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showSheetTabs="0" xWindow="0" yWindow="75" windowWidth="15195" windowHeight="8700" tabRatio="546" activeTab="1"/>
  </bookViews>
  <sheets>
    <sheet name="ANA SAYFA" sheetId="6" r:id="rId1"/>
    <sheet name="ANKET" sheetId="5" r:id="rId2"/>
    <sheet name="DEĞERLENDİRME" sheetId="3" r:id="rId3"/>
    <sheet name="SINIF SONUCU" sheetId="2" r:id="rId4"/>
    <sheet name="OKUL SONUCU" sheetId="4" r:id="rId5"/>
  </sheets>
  <calcPr calcId="125725"/>
</workbook>
</file>

<file path=xl/calcChain.xml><?xml version="1.0" encoding="utf-8"?>
<calcChain xmlns="http://schemas.openxmlformats.org/spreadsheetml/2006/main">
  <c r="A2" i="4"/>
  <c r="P4"/>
  <c r="M5"/>
  <c r="E5"/>
  <c r="E4"/>
  <c r="K2"/>
  <c r="K2" i="2"/>
  <c r="A2"/>
  <c r="P4"/>
  <c r="P5"/>
  <c r="J5"/>
  <c r="C5"/>
  <c r="E4"/>
  <c r="AW3" i="3"/>
  <c r="AP3"/>
  <c r="AG3"/>
  <c r="V3"/>
  <c r="D3"/>
  <c r="A1"/>
  <c r="AB1"/>
  <c r="P5" i="5"/>
  <c r="Q4"/>
  <c r="D4"/>
  <c r="L4"/>
  <c r="K2"/>
  <c r="A2"/>
  <c r="Q55" i="4"/>
  <c r="Q53"/>
  <c r="Q51"/>
  <c r="Q49"/>
  <c r="Q47"/>
  <c r="Q45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H46" i="3"/>
  <c r="P11" i="2"/>
  <c r="Q11" s="1"/>
  <c r="F46" i="3"/>
  <c r="P9" i="2" s="1"/>
  <c r="Q9" s="1"/>
  <c r="D46" i="3"/>
  <c r="P7" i="2"/>
  <c r="Q7"/>
  <c r="BA46" i="3"/>
  <c r="P56" i="2" s="1"/>
  <c r="Q56" s="1"/>
  <c r="AZ46" i="3"/>
  <c r="P55" i="2" s="1"/>
  <c r="Q55" s="1"/>
  <c r="AY46" i="3"/>
  <c r="P54" i="2" s="1"/>
  <c r="Q54" s="1"/>
  <c r="AX46" i="3"/>
  <c r="P53" i="2" s="1"/>
  <c r="Q53" s="1"/>
  <c r="AW46" i="3"/>
  <c r="P52" i="2" s="1"/>
  <c r="Q52" s="1"/>
  <c r="AV46" i="3"/>
  <c r="P51" i="2" s="1"/>
  <c r="Q51" s="1"/>
  <c r="AU46" i="3"/>
  <c r="P50" i="2" s="1"/>
  <c r="Q50" s="1"/>
  <c r="AT46" i="3"/>
  <c r="P49" i="2" s="1"/>
  <c r="Q49" s="1"/>
  <c r="AS46" i="3"/>
  <c r="P48" i="2" s="1"/>
  <c r="Q48" s="1"/>
  <c r="AR46" i="3"/>
  <c r="P47" i="2" s="1"/>
  <c r="Q47" s="1"/>
  <c r="AQ46" i="3"/>
  <c r="P46" i="2" s="1"/>
  <c r="Q46" s="1"/>
  <c r="AP46" i="3"/>
  <c r="P45" i="2" s="1"/>
  <c r="Q45" s="1"/>
  <c r="AO46" i="3"/>
  <c r="P44" i="2" s="1"/>
  <c r="Q44" s="1"/>
  <c r="AN46" i="3"/>
  <c r="P43" i="2" s="1"/>
  <c r="Q43" s="1"/>
  <c r="AM46" i="3"/>
  <c r="P42" i="2" s="1"/>
  <c r="Q42" s="1"/>
  <c r="AL46" i="3"/>
  <c r="P41" i="2" s="1"/>
  <c r="Q41" s="1"/>
  <c r="AK46" i="3"/>
  <c r="P40" i="2" s="1"/>
  <c r="Q40" s="1"/>
  <c r="AJ46" i="3"/>
  <c r="P39" i="2" s="1"/>
  <c r="Q39" s="1"/>
  <c r="AI46" i="3"/>
  <c r="P38" i="2" s="1"/>
  <c r="Q38" s="1"/>
  <c r="AH46" i="3"/>
  <c r="P37" i="2" s="1"/>
  <c r="Q37" s="1"/>
  <c r="AG46" i="3"/>
  <c r="P36" i="2" s="1"/>
  <c r="Q36" s="1"/>
  <c r="AF46" i="3"/>
  <c r="P35" i="2" s="1"/>
  <c r="Q35" s="1"/>
  <c r="AE46" i="3"/>
  <c r="P34" i="2" s="1"/>
  <c r="Q34" s="1"/>
  <c r="AD46" i="3"/>
  <c r="P33" i="2" s="1"/>
  <c r="Q33" s="1"/>
  <c r="AC46" i="3"/>
  <c r="P32" i="2" s="1"/>
  <c r="Q32" s="1"/>
  <c r="AB46" i="3"/>
  <c r="P31" i="2" s="1"/>
  <c r="Q31" s="1"/>
  <c r="AA46" i="3"/>
  <c r="P30" i="2" s="1"/>
  <c r="Q30" s="1"/>
  <c r="Z46" i="3"/>
  <c r="P29" i="2" s="1"/>
  <c r="Q29" s="1"/>
  <c r="Y46" i="3"/>
  <c r="P28" i="2" s="1"/>
  <c r="Q28" s="1"/>
  <c r="X46" i="3"/>
  <c r="P27" i="2" s="1"/>
  <c r="Q27" s="1"/>
  <c r="W46" i="3"/>
  <c r="P26" i="2" s="1"/>
  <c r="Q26" s="1"/>
  <c r="V46" i="3"/>
  <c r="P25" i="2" s="1"/>
  <c r="Q25" s="1"/>
  <c r="U46" i="3"/>
  <c r="P24" i="2" s="1"/>
  <c r="Q24" s="1"/>
  <c r="T46" i="3"/>
  <c r="P23" i="2" s="1"/>
  <c r="Q23" s="1"/>
  <c r="S46" i="3"/>
  <c r="P22" i="2" s="1"/>
  <c r="Q22" s="1"/>
  <c r="R46" i="3"/>
  <c r="P21" i="2" s="1"/>
  <c r="Q21" s="1"/>
  <c r="Q46" i="3"/>
  <c r="P20" i="2" s="1"/>
  <c r="Q20" s="1"/>
  <c r="P46" i="3"/>
  <c r="P19" i="2" s="1"/>
  <c r="Q19" s="1"/>
  <c r="O46" i="3"/>
  <c r="P18" i="2" s="1"/>
  <c r="Q18" s="1"/>
  <c r="N46" i="3"/>
  <c r="P17" i="2" s="1"/>
  <c r="Q17" s="1"/>
  <c r="M46" i="3"/>
  <c r="P16" i="2" s="1"/>
  <c r="Q16" s="1"/>
  <c r="L46" i="3"/>
  <c r="P15" i="2" s="1"/>
  <c r="Q15" s="1"/>
  <c r="K46" i="3"/>
  <c r="P14" i="2" s="1"/>
  <c r="Q14" s="1"/>
  <c r="J46" i="3"/>
  <c r="P13" i="2" s="1"/>
  <c r="Q13" s="1"/>
  <c r="I46" i="3"/>
  <c r="P12" i="2" s="1"/>
  <c r="Q12" s="1"/>
  <c r="G46" i="3"/>
  <c r="P10" i="2" s="1"/>
  <c r="Q10" s="1"/>
  <c r="E46" i="3"/>
  <c r="P8" i="2" s="1"/>
  <c r="Q8" s="1"/>
  <c r="Q56" i="4" l="1"/>
  <c r="Q44"/>
  <c r="Q46"/>
  <c r="Q48"/>
  <c r="Q50"/>
  <c r="Q52"/>
  <c r="Q54"/>
</calcChain>
</file>

<file path=xl/comments1.xml><?xml version="1.0" encoding="utf-8"?>
<comments xmlns="http://schemas.openxmlformats.org/spreadsheetml/2006/main">
  <authors>
    <author>çözüm12</author>
  </authors>
  <commentList>
    <comment ref="A46" authorId="0">
      <text>
        <r>
          <rPr>
            <b/>
            <sz val="8"/>
            <color indexed="81"/>
            <rFont val="Tahoma"/>
            <charset val="162"/>
          </rPr>
          <t>H.B.CAN:
Fomülleri silmeyiniz.</t>
        </r>
        <r>
          <rPr>
            <sz val="8"/>
            <color indexed="81"/>
            <rFont val="Tahoma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çözüm12</author>
  </authors>
  <commentList>
    <comment ref="Q6" authorId="0">
      <text>
        <r>
          <rPr>
            <sz val="8"/>
            <color indexed="81"/>
            <rFont val="Arial"/>
            <family val="2"/>
            <charset val="162"/>
          </rPr>
          <t xml:space="preserve">H.BAYRAM CAN:
TAM KISMA GÖRE YUVARLAMA YAPILMIŞTIR.
</t>
        </r>
      </text>
    </comment>
  </commentList>
</comments>
</file>

<file path=xl/comments3.xml><?xml version="1.0" encoding="utf-8"?>
<comments xmlns="http://schemas.openxmlformats.org/spreadsheetml/2006/main">
  <authors>
    <author>H.Bayram CAN</author>
  </authors>
  <commentList>
    <comment ref="A2" authorId="0">
      <text>
        <r>
          <rPr>
            <b/>
            <sz val="8"/>
            <color indexed="81"/>
            <rFont val="Tahoma"/>
            <charset val="162"/>
          </rPr>
          <t>H.Bayram CAN:</t>
        </r>
        <r>
          <rPr>
            <sz val="8"/>
            <color indexed="81"/>
            <rFont val="Tahoma"/>
            <charset val="162"/>
          </rPr>
          <t xml:space="preserve">
DÜZENLEMEYE BURADAN BAŞLAYINIZ.SİZİ İLGİLENDİREN YERLERİ DEĞİŞTİRİNİZ.</t>
        </r>
      </text>
    </comment>
  </commentList>
</comments>
</file>

<file path=xl/sharedStrings.xml><?xml version="1.0" encoding="utf-8"?>
<sst xmlns="http://schemas.openxmlformats.org/spreadsheetml/2006/main" count="215" uniqueCount="88">
  <si>
    <t>K</t>
  </si>
  <si>
    <t>E</t>
  </si>
  <si>
    <t>SIRA</t>
  </si>
  <si>
    <t>PROBLEM MADDELERİ</t>
  </si>
  <si>
    <t>Yeterince uyuyamıyorum.</t>
  </si>
  <si>
    <t>İyi beslenemiyorum.</t>
  </si>
  <si>
    <t>Çok terliyorum.</t>
  </si>
  <si>
    <t>İyi işitemiyorum.</t>
  </si>
  <si>
    <t>Sürekli halsizlik duyuyorum.</t>
  </si>
  <si>
    <t>Hastalığımı doktara açamıyorum.</t>
  </si>
  <si>
    <t>Karşı cinsten bir arkadaş edinemiyorum.</t>
  </si>
  <si>
    <t>Kendime hiç güvenim yok.</t>
  </si>
  <si>
    <t>Utangaç ve sıkılganım.</t>
  </si>
  <si>
    <t>Cinsellik konusunda çok bilgisizim.</t>
  </si>
  <si>
    <t>Tek başıma karar veremiyorum.</t>
  </si>
  <si>
    <t>Zor durumda kalınca çocuk gibi ağlıyorum.</t>
  </si>
  <si>
    <t>Hayellere dalıyorum.</t>
  </si>
  <si>
    <t>Kimseye derdimi açamıyorum.</t>
  </si>
  <si>
    <t>Yanlızlık duygusundan kurtulamıyorum.</t>
  </si>
  <si>
    <t>Ölmekten korkuyorum.</t>
  </si>
  <si>
    <t>Çabuk sinirleniyorum.</t>
  </si>
  <si>
    <t>Eğlencelerden zevk almıyorum.</t>
  </si>
  <si>
    <t xml:space="preserve">Serbest zamanlarımı nasıl değerlendireceğimi bilemiyorum. </t>
  </si>
  <si>
    <t>Annem ve babam geçinemiyorlar.</t>
  </si>
  <si>
    <t>Evde bana hiç söz hakkı tanımıyorlar.</t>
  </si>
  <si>
    <t xml:space="preserve">Ailem kendi başıma karar vermeme imkan tanımıyor. </t>
  </si>
  <si>
    <t>Kardeşlerimle iyi geçinemiyorum.</t>
  </si>
  <si>
    <t>Ailem geçim sıkıntısı içerisinde, zor günler geçiriyorum.</t>
  </si>
  <si>
    <t>Evde çalışabilme imkanım yok.</t>
  </si>
  <si>
    <t>Evden ayrı yaşamak bana zor geliyor.</t>
  </si>
  <si>
    <t>Annem ve babam ayrı yaşıyorlar.</t>
  </si>
  <si>
    <t>Hem çalışmak hemde okumak bana zor geliyor.</t>
  </si>
  <si>
    <t>Ev işlerini yapmak ders çalışmamı engelliyor.</t>
  </si>
  <si>
    <t>Evde her zaman dayak yiyorum.</t>
  </si>
  <si>
    <t>Sınıfımı hiç sevmedim.</t>
  </si>
  <si>
    <t>Dersler çok sıkıcı geçiyor.</t>
  </si>
  <si>
    <t>Verimli ders çalışma yöntemlerini bilmiyorum.</t>
  </si>
  <si>
    <t>Bazı öğretmenler çok alaycı davranıyorlar.</t>
  </si>
  <si>
    <t>Öğretmenlerin notları çok az.</t>
  </si>
  <si>
    <t>Çok küçük hatalara büyük cezalar veriliyor.</t>
  </si>
  <si>
    <t>Öğretmenler daha çok belli öğrencilerle ilgileniyor.</t>
  </si>
  <si>
    <t>Dersleri öğrenme yerine ezberlemeye zorlanıyoruz.</t>
  </si>
  <si>
    <t>Öğretmenlerimin beni anlamadıklarını düşünüyorum.</t>
  </si>
  <si>
    <t>Meslek seçimi konusunda yeterince aydınlatılmıyoruz.</t>
  </si>
  <si>
    <t>Bilgilerimin ve yeteneklerimin neler olduğunu bilmiyorum.</t>
  </si>
  <si>
    <t>Okulda sorunlarımızı anlatacağımız, ilgili bulamıyoruz.</t>
  </si>
  <si>
    <t>Rehber öğretmenin ailemle görüşmesini istiyorum.</t>
  </si>
  <si>
    <t>Rehber öğretmenin bana yakın olmasını istiyorum.</t>
  </si>
  <si>
    <t>Rehber öğretmenle yalnız görüşmek istiyorum.</t>
  </si>
  <si>
    <t>Test ve anket sonuçlarının öğrencilerle paylaşılmasını istiyorum.</t>
  </si>
  <si>
    <t>Okul kitaplığından yeterince yararlanamıyorum.</t>
  </si>
  <si>
    <t>Nöbetçi idareci ve öğretmenler çok sert davranıyorlar.</t>
  </si>
  <si>
    <t>Sınıflar çok kalabalık olduğundan ders çalışamıyorum.</t>
  </si>
  <si>
    <t>SAYI</t>
  </si>
  <si>
    <t>ORAN</t>
  </si>
  <si>
    <t xml:space="preserve"> ÖĞRENCİLER</t>
  </si>
  <si>
    <t>NO</t>
  </si>
  <si>
    <t>TOPLAM</t>
  </si>
  <si>
    <t>SINIF ÖĞRETMENİ</t>
  </si>
  <si>
    <t>TARİH</t>
  </si>
  <si>
    <t>SINIF MEVCUDU</t>
  </si>
  <si>
    <t>ANKETE KATILAN</t>
  </si>
  <si>
    <t>REHBER ÖĞRETMEN</t>
  </si>
  <si>
    <t>OKUL MEVCUDU</t>
  </si>
  <si>
    <t>SINIFI</t>
  </si>
  <si>
    <t xml:space="preserve"> PROBLEM TARAMA ANKETİ</t>
  </si>
  <si>
    <t xml:space="preserve"> PROBLEM TARAMA  ANKETİ DEĞERLENDİRİLMESİ</t>
  </si>
  <si>
    <t xml:space="preserve"> PROBLEM TARAMA  ANKETİ</t>
  </si>
  <si>
    <t>ÖĞRENCİ</t>
  </si>
  <si>
    <t>SINIV MEVCUDU</t>
  </si>
  <si>
    <r>
      <t xml:space="preserve">NOT : </t>
    </r>
    <r>
      <rPr>
        <sz val="8"/>
        <rFont val="Arial Tur"/>
        <charset val="162"/>
      </rPr>
      <t xml:space="preserve">Sizi ilgilendiren problem maddesinin karşısındaki kutuya '' </t>
    </r>
    <r>
      <rPr>
        <b/>
        <sz val="8"/>
        <rFont val="Arial Tur"/>
        <charset val="162"/>
      </rPr>
      <t>X</t>
    </r>
    <r>
      <rPr>
        <sz val="8"/>
        <rFont val="Arial Tur"/>
        <charset val="162"/>
      </rPr>
      <t xml:space="preserve"> '' işaret koyunuz.</t>
    </r>
  </si>
  <si>
    <r>
      <t>NOT :</t>
    </r>
    <r>
      <rPr>
        <sz val="8"/>
        <rFont val="Arial Tur"/>
        <charset val="162"/>
      </rPr>
      <t xml:space="preserve"> Erkek öğrenciler '' </t>
    </r>
    <r>
      <rPr>
        <b/>
        <sz val="8"/>
        <rFont val="Arial Tur"/>
        <charset val="162"/>
      </rPr>
      <t>E</t>
    </r>
    <r>
      <rPr>
        <sz val="8"/>
        <rFont val="Arial Tur"/>
        <charset val="162"/>
      </rPr>
      <t xml:space="preserve"> '' ve kız öğrenciler '' </t>
    </r>
    <r>
      <rPr>
        <b/>
        <sz val="8"/>
        <rFont val="Arial Tur"/>
        <charset val="162"/>
      </rPr>
      <t>K</t>
    </r>
    <r>
      <rPr>
        <sz val="8"/>
        <rFont val="Arial Tur"/>
        <charset val="162"/>
      </rPr>
      <t xml:space="preserve"> '' kutusuna işaret koyacaklardır.</t>
    </r>
  </si>
  <si>
    <t>ADI VE SOYADI</t>
  </si>
  <si>
    <t xml:space="preserve">EĞİTİM VE ÖĞRETİM YILI </t>
  </si>
  <si>
    <t xml:space="preserve"> İLKÖĞRETİM OKULU </t>
  </si>
  <si>
    <t>ÖĞRETİM YILI</t>
  </si>
  <si>
    <t>SINIF</t>
  </si>
  <si>
    <t>OKUL</t>
  </si>
  <si>
    <t>ANKET UYGULAMA TARİHİ</t>
  </si>
  <si>
    <t>SINIFTA ANKETE KATILAN</t>
  </si>
  <si>
    <t>OKULDA ANKETE KATILAN</t>
  </si>
  <si>
    <t xml:space="preserve"> PROBLEM TARAMA ANKETİ BİLGİ GİRİŞİ</t>
  </si>
  <si>
    <t>İLKÖĞRETİM OKULU</t>
  </si>
  <si>
    <t>EĞİTİM VE ÖĞRETİM YILI</t>
  </si>
  <si>
    <r>
      <t>NOT :</t>
    </r>
    <r>
      <rPr>
        <sz val="9"/>
        <rFont val="Arial Tur"/>
        <charset val="162"/>
      </rPr>
      <t xml:space="preserve"> Değerlendirmeyi, ankete katılanların sayısına göre, sınıf ve okul düzeyinde, yüzdelik olarak yapınız.</t>
    </r>
  </si>
  <si>
    <t>DEĞERLENDİRME!A1</t>
  </si>
  <si>
    <t>PROF.DR.ÖMER DİNÇER İLKOKULU</t>
  </si>
  <si>
    <t>2016-2017</t>
  </si>
</sst>
</file>

<file path=xl/styles.xml><?xml version="1.0" encoding="utf-8"?>
<styleSheet xmlns="http://schemas.openxmlformats.org/spreadsheetml/2006/main">
  <fonts count="25">
    <font>
      <sz val="10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sz val="8"/>
      <color indexed="81"/>
      <name val="Tahoma"/>
      <charset val="162"/>
    </font>
    <font>
      <b/>
      <sz val="8"/>
      <color indexed="81"/>
      <name val="Tahoma"/>
      <charset val="162"/>
    </font>
    <font>
      <sz val="8"/>
      <color indexed="12"/>
      <name val="Arial Tur"/>
      <charset val="162"/>
    </font>
    <font>
      <b/>
      <sz val="10"/>
      <name val="Arial Tur"/>
      <charset val="162"/>
    </font>
    <font>
      <b/>
      <sz val="8"/>
      <color indexed="8"/>
      <name val="Arial Tur"/>
      <charset val="162"/>
    </font>
    <font>
      <sz val="10"/>
      <name val="Arial"/>
      <family val="2"/>
      <charset val="162"/>
    </font>
    <font>
      <b/>
      <sz val="8"/>
      <name val="Arial"/>
      <family val="2"/>
      <charset val="162"/>
    </font>
    <font>
      <b/>
      <sz val="10"/>
      <name val="Arial"/>
      <family val="2"/>
      <charset val="162"/>
    </font>
    <font>
      <sz val="10"/>
      <color indexed="8"/>
      <name val="Arial Tur"/>
      <charset val="162"/>
    </font>
    <font>
      <sz val="8"/>
      <name val="Arial"/>
      <family val="2"/>
      <charset val="162"/>
    </font>
    <font>
      <sz val="8"/>
      <color indexed="8"/>
      <name val="Arial Tur"/>
      <charset val="162"/>
    </font>
    <font>
      <sz val="8"/>
      <color indexed="81"/>
      <name val="Arial"/>
      <family val="2"/>
      <charset val="162"/>
    </font>
    <font>
      <sz val="8"/>
      <name val="Verdana"/>
      <family val="2"/>
      <charset val="162"/>
    </font>
    <font>
      <b/>
      <sz val="10"/>
      <name val="Verdana"/>
      <family val="2"/>
      <charset val="162"/>
    </font>
    <font>
      <b/>
      <sz val="8"/>
      <color indexed="12"/>
      <name val="Verdana"/>
      <family val="2"/>
      <charset val="162"/>
    </font>
    <font>
      <b/>
      <sz val="16"/>
      <name val="Verdana"/>
      <family val="2"/>
      <charset val="162"/>
    </font>
    <font>
      <b/>
      <sz val="12"/>
      <name val="Verdana"/>
      <family val="2"/>
      <charset val="162"/>
    </font>
    <font>
      <sz val="9"/>
      <name val="Arial"/>
      <family val="2"/>
      <charset val="162"/>
    </font>
    <font>
      <b/>
      <sz val="9"/>
      <name val="Arial Tur"/>
      <charset val="162"/>
    </font>
    <font>
      <sz val="9"/>
      <name val="Arial Tur"/>
      <charset val="162"/>
    </font>
    <font>
      <b/>
      <sz val="9"/>
      <name val="Arial"/>
      <family val="2"/>
      <charset val="162"/>
    </font>
    <font>
      <b/>
      <sz val="9"/>
      <color indexed="8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/>
    <xf numFmtId="0" fontId="11" fillId="0" borderId="0" xfId="0" applyFont="1"/>
    <xf numFmtId="0" fontId="5" fillId="0" borderId="0" xfId="0" applyFont="1" applyBorder="1" applyAlignment="1">
      <alignment vertical="center" wrapText="1"/>
    </xf>
    <xf numFmtId="0" fontId="2" fillId="0" borderId="0" xfId="0" applyFont="1"/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/>
    <xf numFmtId="0" fontId="2" fillId="0" borderId="28" xfId="0" applyFont="1" applyBorder="1" applyAlignment="1">
      <alignment horizontal="center" vertical="center"/>
    </xf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9" fillId="0" borderId="1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0" fillId="2" borderId="0" xfId="0" applyFill="1"/>
    <xf numFmtId="0" fontId="16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2" borderId="0" xfId="0" applyFill="1" applyBorder="1"/>
    <xf numFmtId="0" fontId="16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" fontId="12" fillId="0" borderId="18" xfId="0" applyNumberFormat="1" applyFont="1" applyBorder="1" applyAlignment="1" applyProtection="1">
      <alignment horizontal="center" vertical="center" wrapText="1"/>
      <protection hidden="1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14" fontId="17" fillId="0" borderId="23" xfId="0" applyNumberFormat="1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left" vertical="center"/>
    </xf>
    <xf numFmtId="0" fontId="19" fillId="3" borderId="42" xfId="0" applyFont="1" applyFill="1" applyBorder="1" applyAlignment="1">
      <alignment horizontal="left" vertical="center"/>
    </xf>
    <xf numFmtId="0" fontId="19" fillId="3" borderId="25" xfId="0" applyFont="1" applyFill="1" applyBorder="1" applyAlignment="1">
      <alignment horizontal="left" vertical="center"/>
    </xf>
    <xf numFmtId="0" fontId="19" fillId="3" borderId="43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14" fontId="12" fillId="0" borderId="53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left" vertical="center" wrapText="1"/>
    </xf>
    <xf numFmtId="0" fontId="23" fillId="0" borderId="46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right" vertical="center" wrapText="1"/>
    </xf>
    <xf numFmtId="0" fontId="23" fillId="0" borderId="45" xfId="0" applyFont="1" applyBorder="1" applyAlignment="1">
      <alignment horizontal="right" vertical="center" wrapText="1"/>
    </xf>
    <xf numFmtId="0" fontId="21" fillId="0" borderId="45" xfId="0" applyFont="1" applyBorder="1" applyAlignment="1">
      <alignment horizontal="center"/>
    </xf>
    <xf numFmtId="0" fontId="21" fillId="0" borderId="45" xfId="0" applyFont="1" applyBorder="1" applyAlignment="1">
      <alignment horizontal="left"/>
    </xf>
    <xf numFmtId="0" fontId="21" fillId="0" borderId="46" xfId="0" applyFont="1" applyBorder="1" applyAlignment="1">
      <alignment horizontal="left"/>
    </xf>
    <xf numFmtId="0" fontId="24" fillId="0" borderId="4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21" fillId="0" borderId="41" xfId="0" applyFont="1" applyBorder="1" applyAlignment="1">
      <alignment horizontal="right"/>
    </xf>
    <xf numFmtId="0" fontId="21" fillId="0" borderId="45" xfId="0" applyFont="1" applyBorder="1" applyAlignment="1">
      <alignment horizontal="right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4" fontId="13" fillId="0" borderId="53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2" xfId="0" applyFont="1" applyBorder="1"/>
    <xf numFmtId="0" fontId="1" fillId="0" borderId="54" xfId="0" applyFont="1" applyBorder="1"/>
    <xf numFmtId="1" fontId="12" fillId="0" borderId="53" xfId="0" applyNumberFormat="1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 wrapText="1"/>
    </xf>
    <xf numFmtId="0" fontId="8" fillId="0" borderId="59" xfId="0" applyFont="1" applyBorder="1" applyAlignment="1">
      <alignment horizontal="left" vertical="center" wrapText="1"/>
    </xf>
    <xf numFmtId="0" fontId="21" fillId="0" borderId="66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9" fillId="0" borderId="41" xfId="0" applyFont="1" applyBorder="1" applyAlignment="1" applyProtection="1">
      <alignment horizontal="right" vertical="center" wrapText="1"/>
      <protection hidden="1"/>
    </xf>
    <xf numFmtId="0" fontId="9" fillId="0" borderId="45" xfId="0" applyFont="1" applyBorder="1" applyAlignment="1" applyProtection="1">
      <alignment horizontal="right" vertical="center" wrapText="1"/>
      <protection hidden="1"/>
    </xf>
    <xf numFmtId="0" fontId="9" fillId="0" borderId="45" xfId="0" applyFont="1" applyBorder="1" applyAlignment="1">
      <alignment horizontal="center" vertical="center" wrapText="1"/>
    </xf>
    <xf numFmtId="0" fontId="9" fillId="0" borderId="45" xfId="0" applyFont="1" applyBorder="1" applyAlignment="1" applyProtection="1">
      <alignment horizontal="center" vertical="center" wrapText="1"/>
      <protection hidden="1"/>
    </xf>
    <xf numFmtId="0" fontId="9" fillId="0" borderId="4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8" fillId="0" borderId="53" xfId="0" applyFont="1" applyBorder="1" applyAlignment="1" applyProtection="1">
      <alignment horizontal="center" vertical="center" wrapText="1"/>
      <protection hidden="1"/>
    </xf>
    <xf numFmtId="0" fontId="8" fillId="0" borderId="52" xfId="0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 hidden="1"/>
    </xf>
    <xf numFmtId="14" fontId="8" fillId="0" borderId="53" xfId="0" applyNumberFormat="1" applyFont="1" applyBorder="1" applyAlignment="1" applyProtection="1">
      <alignment horizontal="center" vertical="center" wrapText="1"/>
      <protection hidden="1"/>
    </xf>
    <xf numFmtId="14" fontId="8" fillId="0" borderId="21" xfId="0" applyNumberFormat="1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OKUL SONUCU'!A1"/><Relationship Id="rId2" Type="http://schemas.openxmlformats.org/officeDocument/2006/relationships/hyperlink" Target="#'SINIF SONUCU'!A1"/><Relationship Id="rId1" Type="http://schemas.openxmlformats.org/officeDocument/2006/relationships/hyperlink" Target="#DE&#286;ERLEND&#304;RME!A1"/><Relationship Id="rId4" Type="http://schemas.openxmlformats.org/officeDocument/2006/relationships/hyperlink" Target="#ANKET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DE&#286;ERLEND&#304;RM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ANKET!A1"/><Relationship Id="rId2" Type="http://schemas.openxmlformats.org/officeDocument/2006/relationships/hyperlink" Target="#'ANA SAYFA'!A1"/><Relationship Id="rId1" Type="http://schemas.openxmlformats.org/officeDocument/2006/relationships/hyperlink" Target="#'SINIF SONUCU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DE&#286;ERLEND&#304;RME!A1"/><Relationship Id="rId2" Type="http://schemas.openxmlformats.org/officeDocument/2006/relationships/hyperlink" Target="#'OKUL SONUCU'!A1"/><Relationship Id="rId1" Type="http://schemas.openxmlformats.org/officeDocument/2006/relationships/hyperlink" Target="#'ANA SAYFA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SINIF SONUCU'!A1"/><Relationship Id="rId1" Type="http://schemas.openxmlformats.org/officeDocument/2006/relationships/hyperlink" Target="#'ANA SAYF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13</xdr:row>
      <xdr:rowOff>0</xdr:rowOff>
    </xdr:from>
    <xdr:to>
      <xdr:col>2</xdr:col>
      <xdr:colOff>1447800</xdr:colOff>
      <xdr:row>14</xdr:row>
      <xdr:rowOff>114300</xdr:rowOff>
    </xdr:to>
    <xdr:sp macro="" textlink="">
      <xdr:nvSpPr>
        <xdr:cNvPr id="6152" name="AutoShape 8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2867025" y="3819525"/>
          <a:ext cx="1438275" cy="361950"/>
        </a:xfrm>
        <a:prstGeom prst="downArrowCallout">
          <a:avLst>
            <a:gd name="adj1" fmla="val 99342"/>
            <a:gd name="adj2" fmla="val 99342"/>
            <a:gd name="adj3" fmla="val 16667"/>
            <a:gd name="adj4" fmla="val 66667"/>
          </a:avLst>
        </a:prstGeom>
        <a:solidFill>
          <a:srgbClr val="FF0000"/>
        </a:solidFill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tr-TR" sz="11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DEĞERLENDİRME</a:t>
          </a:r>
        </a:p>
      </xdr:txBody>
    </xdr:sp>
    <xdr:clientData fPrintsWithSheet="0"/>
  </xdr:twoCellAnchor>
  <xdr:twoCellAnchor editAs="oneCell">
    <xdr:from>
      <xdr:col>1</xdr:col>
      <xdr:colOff>933450</xdr:colOff>
      <xdr:row>16</xdr:row>
      <xdr:rowOff>0</xdr:rowOff>
    </xdr:from>
    <xdr:to>
      <xdr:col>1</xdr:col>
      <xdr:colOff>2371725</xdr:colOff>
      <xdr:row>17</xdr:row>
      <xdr:rowOff>114300</xdr:rowOff>
    </xdr:to>
    <xdr:sp macro="" textlink="">
      <xdr:nvSpPr>
        <xdr:cNvPr id="6153" name="AutoShape 9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409700" y="4562475"/>
          <a:ext cx="1438275" cy="361950"/>
        </a:xfrm>
        <a:prstGeom prst="downArrowCallout">
          <a:avLst>
            <a:gd name="adj1" fmla="val 99342"/>
            <a:gd name="adj2" fmla="val 99342"/>
            <a:gd name="adj3" fmla="val 16667"/>
            <a:gd name="adj4" fmla="val 66667"/>
          </a:avLst>
        </a:prstGeom>
        <a:solidFill>
          <a:srgbClr val="FF0000"/>
        </a:solidFill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tr-TR" sz="11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SINIF SONUCU</a:t>
          </a:r>
        </a:p>
      </xdr:txBody>
    </xdr:sp>
    <xdr:clientData fPrintsWithSheet="0"/>
  </xdr:twoCellAnchor>
  <xdr:twoCellAnchor editAs="oneCell">
    <xdr:from>
      <xdr:col>2</xdr:col>
      <xdr:colOff>9525</xdr:colOff>
      <xdr:row>16</xdr:row>
      <xdr:rowOff>0</xdr:rowOff>
    </xdr:from>
    <xdr:to>
      <xdr:col>2</xdr:col>
      <xdr:colOff>1447800</xdr:colOff>
      <xdr:row>17</xdr:row>
      <xdr:rowOff>114300</xdr:rowOff>
    </xdr:to>
    <xdr:sp macro="" textlink="">
      <xdr:nvSpPr>
        <xdr:cNvPr id="6154" name="AutoShape 10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2867025" y="4562475"/>
          <a:ext cx="1438275" cy="361950"/>
        </a:xfrm>
        <a:prstGeom prst="downArrowCallout">
          <a:avLst>
            <a:gd name="adj1" fmla="val 99342"/>
            <a:gd name="adj2" fmla="val 99342"/>
            <a:gd name="adj3" fmla="val 16667"/>
            <a:gd name="adj4" fmla="val 66667"/>
          </a:avLst>
        </a:prstGeom>
        <a:solidFill>
          <a:srgbClr val="FF0000"/>
        </a:solidFill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tr-TR" sz="11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OKUL SONUCU</a:t>
          </a:r>
        </a:p>
      </xdr:txBody>
    </xdr:sp>
    <xdr:clientData fPrintsWithSheet="0"/>
  </xdr:twoCellAnchor>
  <xdr:twoCellAnchor editAs="oneCell">
    <xdr:from>
      <xdr:col>1</xdr:col>
      <xdr:colOff>933450</xdr:colOff>
      <xdr:row>13</xdr:row>
      <xdr:rowOff>0</xdr:rowOff>
    </xdr:from>
    <xdr:to>
      <xdr:col>1</xdr:col>
      <xdr:colOff>2371725</xdr:colOff>
      <xdr:row>14</xdr:row>
      <xdr:rowOff>114300</xdr:rowOff>
    </xdr:to>
    <xdr:sp macro="" textlink="">
      <xdr:nvSpPr>
        <xdr:cNvPr id="6155" name="AutoShape 11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1409700" y="3819525"/>
          <a:ext cx="1438275" cy="361950"/>
        </a:xfrm>
        <a:prstGeom prst="downArrowCallout">
          <a:avLst>
            <a:gd name="adj1" fmla="val 99342"/>
            <a:gd name="adj2" fmla="val 99342"/>
            <a:gd name="adj3" fmla="val 16667"/>
            <a:gd name="adj4" fmla="val 66667"/>
          </a:avLst>
        </a:prstGeom>
        <a:solidFill>
          <a:srgbClr val="FF0000"/>
        </a:solidFill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tr-TR" sz="11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ANKET</a:t>
          </a:r>
        </a:p>
      </xdr:txBody>
    </xdr:sp>
    <xdr:clientData fPrintsWithSheet="0"/>
  </xdr:twoCellAnchor>
  <xdr:twoCellAnchor editAs="oneCell">
    <xdr:from>
      <xdr:col>1</xdr:col>
      <xdr:colOff>428625</xdr:colOff>
      <xdr:row>0</xdr:row>
      <xdr:rowOff>142875</xdr:rowOff>
    </xdr:from>
    <xdr:to>
      <xdr:col>2</xdr:col>
      <xdr:colOff>2552700</xdr:colOff>
      <xdr:row>0</xdr:row>
      <xdr:rowOff>704850</xdr:rowOff>
    </xdr:to>
    <xdr:sp macro="" textlink="">
      <xdr:nvSpPr>
        <xdr:cNvPr id="6156" name="AutoShape 12"/>
        <xdr:cNvSpPr>
          <a:spLocks noChangeArrowheads="1"/>
        </xdr:cNvSpPr>
      </xdr:nvSpPr>
      <xdr:spPr bwMode="auto">
        <a:xfrm>
          <a:off x="904875" y="142875"/>
          <a:ext cx="4505325" cy="561975"/>
        </a:xfrm>
        <a:prstGeom prst="ribbon2">
          <a:avLst>
            <a:gd name="adj1" fmla="val 33333"/>
            <a:gd name="adj2" fmla="val 75000"/>
          </a:avLst>
        </a:prstGeom>
        <a:solidFill>
          <a:srgbClr val="339966"/>
        </a:solidFill>
        <a:ln w="9525">
          <a:noFill/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tr-TR" sz="2000" b="1" i="0" u="none" strike="noStrike" baseline="0">
              <a:solidFill>
                <a:srgbClr val="000000"/>
              </a:solidFill>
              <a:latin typeface="Broadway"/>
            </a:rPr>
            <a:t>ANA SAYFA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171450</xdr:colOff>
      <xdr:row>0</xdr:row>
      <xdr:rowOff>19050</xdr:rowOff>
    </xdr:from>
    <xdr:to>
      <xdr:col>12</xdr:col>
      <xdr:colOff>266700</xdr:colOff>
      <xdr:row>0</xdr:row>
      <xdr:rowOff>381000</xdr:rowOff>
    </xdr:to>
    <xdr:sp macro="" textlink="">
      <xdr:nvSpPr>
        <xdr:cNvPr id="5128" name="AutoShape 8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476625" y="19050"/>
          <a:ext cx="723900" cy="361950"/>
        </a:xfrm>
        <a:prstGeom prst="rightArrow">
          <a:avLst>
            <a:gd name="adj1" fmla="val 50000"/>
            <a:gd name="adj2" fmla="val 50000"/>
          </a:avLst>
        </a:prstGeom>
        <a:solidFill>
          <a:srgbClr val="0000FF"/>
        </a:solidFill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İLERİ</a:t>
          </a:r>
        </a:p>
      </xdr:txBody>
    </xdr:sp>
    <xdr:clientData fPrintsWithSheet="0"/>
  </xdr:twoCellAnchor>
  <xdr:twoCellAnchor editAs="oneCell">
    <xdr:from>
      <xdr:col>7</xdr:col>
      <xdr:colOff>0</xdr:colOff>
      <xdr:row>0</xdr:row>
      <xdr:rowOff>28575</xdr:rowOff>
    </xdr:from>
    <xdr:to>
      <xdr:col>10</xdr:col>
      <xdr:colOff>133350</xdr:colOff>
      <xdr:row>0</xdr:row>
      <xdr:rowOff>390525</xdr:rowOff>
    </xdr:to>
    <xdr:sp macro="" textlink="">
      <xdr:nvSpPr>
        <xdr:cNvPr id="5129" name="AutoShape 9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2362200" y="28575"/>
          <a:ext cx="1076325" cy="361950"/>
        </a:xfrm>
        <a:prstGeom prst="bevel">
          <a:avLst>
            <a:gd name="adj" fmla="val 26315"/>
          </a:avLst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ANA SAYFA</a:t>
          </a:r>
        </a:p>
      </xdr:txBody>
    </xdr:sp>
    <xdr:clientData fPrintsWithSheet="0"/>
  </xdr:twoCellAnchor>
  <xdr:twoCellAnchor editAs="oneCell">
    <xdr:from>
      <xdr:col>5</xdr:col>
      <xdr:colOff>285750</xdr:colOff>
      <xdr:row>58</xdr:row>
      <xdr:rowOff>161925</xdr:rowOff>
    </xdr:from>
    <xdr:to>
      <xdr:col>8</xdr:col>
      <xdr:colOff>66675</xdr:colOff>
      <xdr:row>61</xdr:row>
      <xdr:rowOff>9525</xdr:rowOff>
    </xdr:to>
    <xdr:sp macro="[0]!Makro1" textlink="">
      <xdr:nvSpPr>
        <xdr:cNvPr id="5134" name="AutoShape 14"/>
        <xdr:cNvSpPr>
          <a:spLocks noChangeArrowheads="1"/>
        </xdr:cNvSpPr>
      </xdr:nvSpPr>
      <xdr:spPr bwMode="auto">
        <a:xfrm>
          <a:off x="2019300" y="10582275"/>
          <a:ext cx="723900" cy="361950"/>
        </a:xfrm>
        <a:prstGeom prst="foldedCorner">
          <a:avLst>
            <a:gd name="adj" fmla="val 12500"/>
          </a:avLst>
        </a:prstGeom>
        <a:solidFill>
          <a:srgbClr val="008080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00"/>
              </a:solidFill>
              <a:latin typeface="Arial"/>
              <a:cs typeface="Arial"/>
            </a:rPr>
            <a:t>YAZDIR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0</xdr:colOff>
      <xdr:row>47</xdr:row>
      <xdr:rowOff>28575</xdr:rowOff>
    </xdr:from>
    <xdr:to>
      <xdr:col>38</xdr:col>
      <xdr:colOff>76200</xdr:colOff>
      <xdr:row>49</xdr:row>
      <xdr:rowOff>85725</xdr:rowOff>
    </xdr:to>
    <xdr:sp macro="" textlink="">
      <xdr:nvSpPr>
        <xdr:cNvPr id="2056" name="AutoShape 8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448425" y="7362825"/>
          <a:ext cx="723900" cy="361950"/>
        </a:xfrm>
        <a:prstGeom prst="rightArrow">
          <a:avLst>
            <a:gd name="adj1" fmla="val 50000"/>
            <a:gd name="adj2" fmla="val 50000"/>
          </a:avLst>
        </a:prstGeom>
        <a:solidFill>
          <a:srgbClr val="0000FF"/>
        </a:solidFill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İLERİ</a:t>
          </a:r>
        </a:p>
      </xdr:txBody>
    </xdr:sp>
    <xdr:clientData fPrintsWithSheet="0"/>
  </xdr:twoCellAnchor>
  <xdr:twoCellAnchor editAs="oneCell">
    <xdr:from>
      <xdr:col>27</xdr:col>
      <xdr:colOff>19050</xdr:colOff>
      <xdr:row>47</xdr:row>
      <xdr:rowOff>19050</xdr:rowOff>
    </xdr:from>
    <xdr:to>
      <xdr:col>33</xdr:col>
      <xdr:colOff>123825</xdr:colOff>
      <xdr:row>49</xdr:row>
      <xdr:rowOff>76200</xdr:rowOff>
    </xdr:to>
    <xdr:sp macro="" textlink="">
      <xdr:nvSpPr>
        <xdr:cNvPr id="2057" name="AutoShape 9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5334000" y="7353300"/>
          <a:ext cx="1076325" cy="361950"/>
        </a:xfrm>
        <a:prstGeom prst="bevel">
          <a:avLst>
            <a:gd name="adj" fmla="val 26315"/>
          </a:avLst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ANA SAYFA</a:t>
          </a:r>
        </a:p>
      </xdr:txBody>
    </xdr:sp>
    <xdr:clientData fPrintsWithSheet="0"/>
  </xdr:twoCellAnchor>
  <xdr:twoCellAnchor editAs="oneCell">
    <xdr:from>
      <xdr:col>22</xdr:col>
      <xdr:colOff>85725</xdr:colOff>
      <xdr:row>47</xdr:row>
      <xdr:rowOff>38100</xdr:rowOff>
    </xdr:from>
    <xdr:to>
      <xdr:col>27</xdr:col>
      <xdr:colOff>0</xdr:colOff>
      <xdr:row>49</xdr:row>
      <xdr:rowOff>95250</xdr:rowOff>
    </xdr:to>
    <xdr:sp macro="" textlink="">
      <xdr:nvSpPr>
        <xdr:cNvPr id="2058" name="AutoShape 10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4591050" y="7372350"/>
          <a:ext cx="723900" cy="361950"/>
        </a:xfrm>
        <a:prstGeom prst="leftArrow">
          <a:avLst>
            <a:gd name="adj1" fmla="val 50000"/>
            <a:gd name="adj2" fmla="val 50000"/>
          </a:avLst>
        </a:prstGeom>
        <a:solidFill>
          <a:srgbClr val="0000FF"/>
        </a:solidFill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GERİ</a:t>
          </a:r>
        </a:p>
      </xdr:txBody>
    </xdr:sp>
    <xdr:clientData fPrintsWithSheet="0"/>
  </xdr:twoCellAnchor>
  <xdr:twoCellAnchor editAs="oneCell">
    <xdr:from>
      <xdr:col>28</xdr:col>
      <xdr:colOff>19050</xdr:colOff>
      <xdr:row>50</xdr:row>
      <xdr:rowOff>28575</xdr:rowOff>
    </xdr:from>
    <xdr:to>
      <xdr:col>32</xdr:col>
      <xdr:colOff>95250</xdr:colOff>
      <xdr:row>52</xdr:row>
      <xdr:rowOff>85725</xdr:rowOff>
    </xdr:to>
    <xdr:sp macro="[0]!Makro2" textlink="">
      <xdr:nvSpPr>
        <xdr:cNvPr id="2060" name="AutoShape 12"/>
        <xdr:cNvSpPr>
          <a:spLocks noChangeArrowheads="1"/>
        </xdr:cNvSpPr>
      </xdr:nvSpPr>
      <xdr:spPr bwMode="auto">
        <a:xfrm>
          <a:off x="5495925" y="7820025"/>
          <a:ext cx="723900" cy="361950"/>
        </a:xfrm>
        <a:prstGeom prst="foldedCorner">
          <a:avLst>
            <a:gd name="adj" fmla="val 12500"/>
          </a:avLst>
        </a:prstGeom>
        <a:solidFill>
          <a:srgbClr val="008080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00"/>
              </a:solidFill>
              <a:latin typeface="Arial"/>
              <a:cs typeface="Arial"/>
            </a:rPr>
            <a:t>YAZDIR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38100</xdr:rowOff>
    </xdr:from>
    <xdr:to>
      <xdr:col>10</xdr:col>
      <xdr:colOff>133350</xdr:colOff>
      <xdr:row>0</xdr:row>
      <xdr:rowOff>400050</xdr:rowOff>
    </xdr:to>
    <xdr:sp macro="" textlink="">
      <xdr:nvSpPr>
        <xdr:cNvPr id="1036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2362200" y="38100"/>
          <a:ext cx="1076325" cy="361950"/>
        </a:xfrm>
        <a:prstGeom prst="bevel">
          <a:avLst>
            <a:gd name="adj" fmla="val 26315"/>
          </a:avLst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ANA SAYFA</a:t>
          </a:r>
        </a:p>
      </xdr:txBody>
    </xdr:sp>
    <xdr:clientData fPrintsWithSheet="0"/>
  </xdr:twoCellAnchor>
  <xdr:twoCellAnchor editAs="oneCell">
    <xdr:from>
      <xdr:col>10</xdr:col>
      <xdr:colOff>161925</xdr:colOff>
      <xdr:row>0</xdr:row>
      <xdr:rowOff>66675</xdr:rowOff>
    </xdr:from>
    <xdr:to>
      <xdr:col>12</xdr:col>
      <xdr:colOff>257175</xdr:colOff>
      <xdr:row>0</xdr:row>
      <xdr:rowOff>428625</xdr:rowOff>
    </xdr:to>
    <xdr:sp macro="" textlink="">
      <xdr:nvSpPr>
        <xdr:cNvPr id="1037" name="AutoShape 1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3467100" y="66675"/>
          <a:ext cx="723900" cy="361950"/>
        </a:xfrm>
        <a:prstGeom prst="rightArrow">
          <a:avLst>
            <a:gd name="adj1" fmla="val 50000"/>
            <a:gd name="adj2" fmla="val 50000"/>
          </a:avLst>
        </a:prstGeom>
        <a:solidFill>
          <a:srgbClr val="0000FF"/>
        </a:solidFill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İLERİ</a:t>
          </a:r>
        </a:p>
      </xdr:txBody>
    </xdr:sp>
    <xdr:clientData fPrintsWithSheet="0"/>
  </xdr:twoCellAnchor>
  <xdr:twoCellAnchor editAs="oneCell">
    <xdr:from>
      <xdr:col>4</xdr:col>
      <xdr:colOff>200025</xdr:colOff>
      <xdr:row>0</xdr:row>
      <xdr:rowOff>66675</xdr:rowOff>
    </xdr:from>
    <xdr:to>
      <xdr:col>6</xdr:col>
      <xdr:colOff>295275</xdr:colOff>
      <xdr:row>0</xdr:row>
      <xdr:rowOff>428625</xdr:rowOff>
    </xdr:to>
    <xdr:sp macro="" textlink="">
      <xdr:nvSpPr>
        <xdr:cNvPr id="1038" name="AutoShape 14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1619250" y="66675"/>
          <a:ext cx="723900" cy="361950"/>
        </a:xfrm>
        <a:prstGeom prst="leftArrow">
          <a:avLst>
            <a:gd name="adj1" fmla="val 50000"/>
            <a:gd name="adj2" fmla="val 50000"/>
          </a:avLst>
        </a:prstGeom>
        <a:solidFill>
          <a:srgbClr val="0000FF"/>
        </a:solidFill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GERİ</a:t>
          </a:r>
        </a:p>
      </xdr:txBody>
    </xdr:sp>
    <xdr:clientData fPrintsWithSheet="0"/>
  </xdr:twoCellAnchor>
  <xdr:twoCellAnchor editAs="oneCell">
    <xdr:from>
      <xdr:col>7</xdr:col>
      <xdr:colOff>0</xdr:colOff>
      <xdr:row>58</xdr:row>
      <xdr:rowOff>19050</xdr:rowOff>
    </xdr:from>
    <xdr:to>
      <xdr:col>9</xdr:col>
      <xdr:colOff>95250</xdr:colOff>
      <xdr:row>60</xdr:row>
      <xdr:rowOff>57150</xdr:rowOff>
    </xdr:to>
    <xdr:sp macro="[0]!Makro3" textlink="">
      <xdr:nvSpPr>
        <xdr:cNvPr id="1040" name="AutoShape 16"/>
        <xdr:cNvSpPr>
          <a:spLocks noChangeArrowheads="1"/>
        </xdr:cNvSpPr>
      </xdr:nvSpPr>
      <xdr:spPr bwMode="auto">
        <a:xfrm>
          <a:off x="2362200" y="10467975"/>
          <a:ext cx="723900" cy="361950"/>
        </a:xfrm>
        <a:prstGeom prst="foldedCorner">
          <a:avLst>
            <a:gd name="adj" fmla="val 12500"/>
          </a:avLst>
        </a:prstGeom>
        <a:solidFill>
          <a:srgbClr val="008080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00"/>
              </a:solidFill>
              <a:latin typeface="Arial"/>
              <a:cs typeface="Arial"/>
            </a:rPr>
            <a:t>YAZDIR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38100</xdr:rowOff>
    </xdr:from>
    <xdr:to>
      <xdr:col>10</xdr:col>
      <xdr:colOff>133350</xdr:colOff>
      <xdr:row>0</xdr:row>
      <xdr:rowOff>400050</xdr:rowOff>
    </xdr:to>
    <xdr:sp macro="" textlink="">
      <xdr:nvSpPr>
        <xdr:cNvPr id="4109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2362200" y="38100"/>
          <a:ext cx="1076325" cy="361950"/>
        </a:xfrm>
        <a:prstGeom prst="bevel">
          <a:avLst>
            <a:gd name="adj" fmla="val 26315"/>
          </a:avLst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ANA SAYFA</a:t>
          </a:r>
        </a:p>
      </xdr:txBody>
    </xdr:sp>
    <xdr:clientData fPrintsWithSheet="0"/>
  </xdr:twoCellAnchor>
  <xdr:twoCellAnchor editAs="oneCell">
    <xdr:from>
      <xdr:col>4</xdr:col>
      <xdr:colOff>200025</xdr:colOff>
      <xdr:row>0</xdr:row>
      <xdr:rowOff>66675</xdr:rowOff>
    </xdr:from>
    <xdr:to>
      <xdr:col>6</xdr:col>
      <xdr:colOff>295275</xdr:colOff>
      <xdr:row>0</xdr:row>
      <xdr:rowOff>428625</xdr:rowOff>
    </xdr:to>
    <xdr:sp macro="" textlink="">
      <xdr:nvSpPr>
        <xdr:cNvPr id="4110" name="AutoShape 14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619250" y="66675"/>
          <a:ext cx="723900" cy="361950"/>
        </a:xfrm>
        <a:prstGeom prst="leftArrow">
          <a:avLst>
            <a:gd name="adj1" fmla="val 50000"/>
            <a:gd name="adj2" fmla="val 50000"/>
          </a:avLst>
        </a:prstGeom>
        <a:solidFill>
          <a:srgbClr val="0000FF"/>
        </a:solidFill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Arial Tur"/>
              <a:cs typeface="Arial Tur"/>
            </a:rPr>
            <a:t>GERİ</a:t>
          </a:r>
        </a:p>
      </xdr:txBody>
    </xdr:sp>
    <xdr:clientData fPrintsWithSheet="0"/>
  </xdr:twoCellAnchor>
  <xdr:twoCellAnchor editAs="oneCell">
    <xdr:from>
      <xdr:col>6</xdr:col>
      <xdr:colOff>285750</xdr:colOff>
      <xdr:row>58</xdr:row>
      <xdr:rowOff>9525</xdr:rowOff>
    </xdr:from>
    <xdr:to>
      <xdr:col>9</xdr:col>
      <xdr:colOff>66675</xdr:colOff>
      <xdr:row>60</xdr:row>
      <xdr:rowOff>47625</xdr:rowOff>
    </xdr:to>
    <xdr:sp macro="[0]!Makro4" textlink="">
      <xdr:nvSpPr>
        <xdr:cNvPr id="4112" name="AutoShape 16"/>
        <xdr:cNvSpPr>
          <a:spLocks noChangeArrowheads="1"/>
        </xdr:cNvSpPr>
      </xdr:nvSpPr>
      <xdr:spPr bwMode="auto">
        <a:xfrm>
          <a:off x="2333625" y="9953625"/>
          <a:ext cx="723900" cy="361950"/>
        </a:xfrm>
        <a:prstGeom prst="foldedCorner">
          <a:avLst>
            <a:gd name="adj" fmla="val 12500"/>
          </a:avLst>
        </a:prstGeom>
        <a:solidFill>
          <a:srgbClr val="008080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00"/>
              </a:solidFill>
              <a:latin typeface="Arial"/>
              <a:cs typeface="Arial"/>
            </a:rPr>
            <a:t>YAZDIR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 enableFormatConditionsCalculation="0">
    <tabColor indexed="8"/>
    <pageSetUpPr autoPageBreaks="0"/>
  </sheetPr>
  <dimension ref="A1:W28"/>
  <sheetViews>
    <sheetView showGridLines="0" showZeros="0" workbookViewId="0">
      <pane ySplit="2" topLeftCell="A3" activePane="bottomLeft" state="frozenSplit"/>
      <selection pane="bottomLeft" activeCell="C5" sqref="C5"/>
    </sheetView>
  </sheetViews>
  <sheetFormatPr defaultRowHeight="20.100000000000001" customHeight="1"/>
  <cols>
    <col min="1" max="1" width="7.140625" style="62" customWidth="1"/>
    <col min="2" max="2" width="35.7109375" style="63" customWidth="1"/>
    <col min="3" max="3" width="42.85546875" style="61" customWidth="1"/>
    <col min="4" max="23" width="9.140625" style="61"/>
    <col min="24" max="16384" width="9.140625" style="62"/>
  </cols>
  <sheetData>
    <row r="1" spans="1:6" ht="56.25" customHeight="1"/>
    <row r="2" spans="1:6" ht="30" customHeight="1" thickBot="1">
      <c r="B2" s="78" t="s">
        <v>81</v>
      </c>
      <c r="C2" s="78"/>
    </row>
    <row r="3" spans="1:6" ht="20.100000000000001" customHeight="1" thickTop="1" thickBot="1">
      <c r="B3" s="74" t="s">
        <v>77</v>
      </c>
      <c r="C3" s="69" t="s">
        <v>86</v>
      </c>
    </row>
    <row r="4" spans="1:6" ht="20.100000000000001" customHeight="1" thickBot="1">
      <c r="B4" s="75" t="s">
        <v>75</v>
      </c>
      <c r="C4" s="70" t="s">
        <v>87</v>
      </c>
    </row>
    <row r="5" spans="1:6" ht="20.100000000000001" customHeight="1" thickBot="1">
      <c r="B5" s="76" t="s">
        <v>76</v>
      </c>
      <c r="C5" s="71"/>
    </row>
    <row r="6" spans="1:6" ht="20.100000000000001" customHeight="1" thickBot="1">
      <c r="B6" s="75" t="s">
        <v>58</v>
      </c>
      <c r="C6" s="70"/>
    </row>
    <row r="7" spans="1:6" ht="20.100000000000001" customHeight="1" thickBot="1">
      <c r="B7" s="76" t="s">
        <v>78</v>
      </c>
      <c r="C7" s="72"/>
    </row>
    <row r="8" spans="1:6" ht="20.100000000000001" customHeight="1" thickBot="1">
      <c r="B8" s="75" t="s">
        <v>60</v>
      </c>
      <c r="C8" s="70"/>
    </row>
    <row r="9" spans="1:6" ht="20.100000000000001" customHeight="1" thickBot="1">
      <c r="B9" s="76" t="s">
        <v>79</v>
      </c>
      <c r="C9" s="71"/>
    </row>
    <row r="10" spans="1:6" ht="20.100000000000001" customHeight="1" thickBot="1">
      <c r="B10" s="75" t="s">
        <v>63</v>
      </c>
      <c r="C10" s="70"/>
    </row>
    <row r="11" spans="1:6" ht="20.100000000000001" customHeight="1" thickBot="1">
      <c r="B11" s="76" t="s">
        <v>80</v>
      </c>
      <c r="C11" s="71"/>
    </row>
    <row r="12" spans="1:6" ht="20.100000000000001" customHeight="1" thickBot="1">
      <c r="B12" s="77" t="s">
        <v>62</v>
      </c>
      <c r="C12" s="73"/>
    </row>
    <row r="13" spans="1:6" ht="20.100000000000001" customHeight="1" thickTop="1">
      <c r="A13" s="65"/>
      <c r="B13" s="66"/>
      <c r="C13" s="67"/>
      <c r="D13" s="67"/>
      <c r="E13" s="67"/>
      <c r="F13" s="67"/>
    </row>
    <row r="14" spans="1:6" ht="20.100000000000001" customHeight="1">
      <c r="A14" s="65"/>
      <c r="B14" s="66"/>
      <c r="C14" s="65" t="s">
        <v>85</v>
      </c>
      <c r="D14" s="67"/>
      <c r="E14" s="67"/>
      <c r="F14" s="67"/>
    </row>
    <row r="15" spans="1:6" ht="20.100000000000001" customHeight="1">
      <c r="A15" s="65"/>
      <c r="B15" s="66"/>
      <c r="C15" s="67"/>
      <c r="D15" s="67"/>
      <c r="E15" s="67"/>
      <c r="F15" s="67"/>
    </row>
    <row r="16" spans="1:6" ht="20.100000000000001" customHeight="1">
      <c r="A16" s="65"/>
      <c r="B16" s="66"/>
      <c r="C16" s="67"/>
      <c r="D16" s="67"/>
      <c r="E16" s="67"/>
      <c r="F16" s="67"/>
    </row>
    <row r="17" spans="1:6" ht="20.100000000000001" customHeight="1">
      <c r="A17" s="65"/>
      <c r="B17" s="66"/>
      <c r="C17" s="67"/>
      <c r="D17" s="67"/>
      <c r="E17" s="67"/>
      <c r="F17" s="67"/>
    </row>
    <row r="18" spans="1:6" ht="20.100000000000001" customHeight="1">
      <c r="A18" s="65"/>
      <c r="B18" s="66"/>
      <c r="C18" s="67"/>
      <c r="D18" s="67"/>
      <c r="E18" s="67"/>
      <c r="F18" s="67"/>
    </row>
    <row r="19" spans="1:6" ht="20.100000000000001" customHeight="1">
      <c r="A19" s="65"/>
      <c r="B19" s="66"/>
      <c r="C19" s="67"/>
      <c r="D19" s="67"/>
      <c r="E19" s="67"/>
      <c r="F19" s="67"/>
    </row>
    <row r="20" spans="1:6" ht="20.100000000000001" customHeight="1">
      <c r="A20" s="65"/>
      <c r="B20" s="66"/>
      <c r="C20" s="67"/>
      <c r="D20" s="67"/>
      <c r="E20" s="67"/>
      <c r="F20" s="67"/>
    </row>
    <row r="21" spans="1:6" ht="20.100000000000001" customHeight="1">
      <c r="A21" s="65"/>
      <c r="B21" s="66"/>
      <c r="C21" s="67"/>
      <c r="D21" s="67"/>
      <c r="E21" s="67"/>
      <c r="F21" s="67"/>
    </row>
    <row r="22" spans="1:6" ht="20.100000000000001" customHeight="1">
      <c r="A22" s="65"/>
      <c r="B22" s="66"/>
      <c r="C22" s="67"/>
      <c r="D22" s="67"/>
      <c r="E22" s="67"/>
      <c r="F22" s="67"/>
    </row>
    <row r="23" spans="1:6" ht="20.100000000000001" customHeight="1">
      <c r="A23" s="65"/>
      <c r="B23" s="66"/>
      <c r="C23" s="67"/>
      <c r="D23" s="67"/>
      <c r="E23" s="67"/>
      <c r="F23" s="67"/>
    </row>
    <row r="24" spans="1:6" ht="20.100000000000001" customHeight="1">
      <c r="A24" s="65"/>
      <c r="B24" s="66"/>
      <c r="C24" s="67"/>
      <c r="D24" s="67"/>
      <c r="E24" s="67"/>
      <c r="F24" s="67"/>
    </row>
    <row r="25" spans="1:6" ht="20.100000000000001" customHeight="1">
      <c r="A25" s="65"/>
      <c r="B25" s="66"/>
      <c r="C25" s="67"/>
      <c r="D25" s="67"/>
      <c r="E25" s="67"/>
      <c r="F25" s="67"/>
    </row>
    <row r="26" spans="1:6" ht="20.100000000000001" customHeight="1">
      <c r="A26" s="65"/>
      <c r="B26" s="66"/>
      <c r="C26" s="67"/>
      <c r="D26" s="67"/>
      <c r="E26" s="67"/>
      <c r="F26" s="67"/>
    </row>
    <row r="27" spans="1:6" ht="20.100000000000001" customHeight="1">
      <c r="A27" s="65"/>
      <c r="B27" s="66"/>
      <c r="C27" s="67"/>
      <c r="D27" s="67"/>
      <c r="E27" s="67"/>
      <c r="F27" s="67"/>
    </row>
    <row r="28" spans="1:6" ht="20.100000000000001" customHeight="1">
      <c r="A28" s="65"/>
      <c r="B28" s="66"/>
      <c r="C28" s="67"/>
      <c r="D28" s="67"/>
      <c r="E28" s="67"/>
      <c r="F28" s="67"/>
    </row>
  </sheetData>
  <mergeCells count="1">
    <mergeCell ref="B2:C2"/>
  </mergeCells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 enableFormatConditionsCalculation="0">
    <tabColor indexed="51"/>
  </sheetPr>
  <dimension ref="A1:Q71"/>
  <sheetViews>
    <sheetView tabSelected="1" workbookViewId="0">
      <pane ySplit="6" topLeftCell="A7" activePane="bottomLeft" state="frozenSplit"/>
      <selection pane="bottomLeft"/>
    </sheetView>
  </sheetViews>
  <sheetFormatPr defaultColWidth="4.7109375" defaultRowHeight="13.5" customHeight="1"/>
  <cols>
    <col min="1" max="1" width="7.140625" style="33" customWidth="1"/>
    <col min="2" max="15" width="4.7109375" style="34" customWidth="1"/>
    <col min="16" max="17" width="7.140625" style="34" customWidth="1"/>
  </cols>
  <sheetData>
    <row r="1" spans="1:17" ht="37.5" customHeight="1" thickBot="1"/>
    <row r="2" spans="1:17" ht="18.75" customHeight="1" thickTop="1" thickBot="1">
      <c r="A2" s="112" t="str">
        <f>'ANA SAYFA'!C3</f>
        <v>PROF.DR.ÖMER DİNÇER İLKOKULU</v>
      </c>
      <c r="B2" s="113"/>
      <c r="C2" s="113"/>
      <c r="D2" s="113"/>
      <c r="E2" s="113"/>
      <c r="F2" s="113"/>
      <c r="G2" s="109" t="s">
        <v>74</v>
      </c>
      <c r="H2" s="109"/>
      <c r="I2" s="109"/>
      <c r="J2" s="109"/>
      <c r="K2" s="109" t="str">
        <f>'ANA SAYFA'!C4</f>
        <v>2016-2017</v>
      </c>
      <c r="L2" s="109"/>
      <c r="M2" s="109"/>
      <c r="N2" s="110" t="s">
        <v>73</v>
      </c>
      <c r="O2" s="110"/>
      <c r="P2" s="110"/>
      <c r="Q2" s="111"/>
    </row>
    <row r="3" spans="1:17" ht="18.75" customHeight="1" thickBot="1">
      <c r="A3" s="100" t="s">
        <v>65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</row>
    <row r="4" spans="1:17" ht="15" customHeight="1" thickBot="1">
      <c r="A4" s="87" t="s">
        <v>58</v>
      </c>
      <c r="B4" s="88"/>
      <c r="C4" s="88"/>
      <c r="D4" s="84">
        <f>'ANA SAYFA'!C6</f>
        <v>0</v>
      </c>
      <c r="E4" s="86"/>
      <c r="F4" s="86"/>
      <c r="G4" s="86"/>
      <c r="H4" s="86"/>
      <c r="I4" s="86"/>
      <c r="J4" s="82" t="s">
        <v>64</v>
      </c>
      <c r="K4" s="83"/>
      <c r="L4" s="84">
        <f>'ANA SAYFA'!C5</f>
        <v>0</v>
      </c>
      <c r="M4" s="85"/>
      <c r="N4" s="82" t="s">
        <v>69</v>
      </c>
      <c r="O4" s="88"/>
      <c r="P4" s="83"/>
      <c r="Q4" s="40">
        <f>'ANA SAYFA'!C8</f>
        <v>0</v>
      </c>
    </row>
    <row r="5" spans="1:17" ht="15" customHeight="1" thickBot="1">
      <c r="A5" s="87" t="s">
        <v>68</v>
      </c>
      <c r="B5" s="88"/>
      <c r="C5" s="83"/>
      <c r="D5" s="86"/>
      <c r="E5" s="86"/>
      <c r="F5" s="86"/>
      <c r="G5" s="86"/>
      <c r="H5" s="86"/>
      <c r="I5" s="86"/>
      <c r="J5" s="82" t="s">
        <v>56</v>
      </c>
      <c r="K5" s="83"/>
      <c r="L5" s="86"/>
      <c r="M5" s="85"/>
      <c r="N5" s="82" t="s">
        <v>59</v>
      </c>
      <c r="O5" s="83"/>
      <c r="P5" s="107">
        <f>'ANA SAYFA'!C7</f>
        <v>0</v>
      </c>
      <c r="Q5" s="108"/>
    </row>
    <row r="6" spans="1:17" ht="13.5" customHeight="1" thickBot="1">
      <c r="A6" s="53" t="s">
        <v>2</v>
      </c>
      <c r="B6" s="103" t="s">
        <v>3</v>
      </c>
      <c r="C6" s="104"/>
      <c r="D6" s="104"/>
      <c r="E6" s="104"/>
      <c r="F6" s="105"/>
      <c r="G6" s="105"/>
      <c r="H6" s="105"/>
      <c r="I6" s="105"/>
      <c r="J6" s="105"/>
      <c r="K6" s="105"/>
      <c r="L6" s="105"/>
      <c r="M6" s="105"/>
      <c r="N6" s="105"/>
      <c r="O6" s="106"/>
      <c r="P6" s="28" t="s">
        <v>1</v>
      </c>
      <c r="Q6" s="54" t="s">
        <v>0</v>
      </c>
    </row>
    <row r="7" spans="1:17" ht="13.5" customHeight="1">
      <c r="A7" s="55">
        <v>1</v>
      </c>
      <c r="B7" s="97" t="s">
        <v>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P7" s="29"/>
      <c r="Q7" s="56"/>
    </row>
    <row r="8" spans="1:17" ht="13.5" customHeight="1">
      <c r="A8" s="57">
        <v>2</v>
      </c>
      <c r="B8" s="79" t="s">
        <v>5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1"/>
      <c r="P8" s="22"/>
      <c r="Q8" s="58"/>
    </row>
    <row r="9" spans="1:17" ht="13.5" customHeight="1">
      <c r="A9" s="57">
        <v>3</v>
      </c>
      <c r="B9" s="79" t="s">
        <v>6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22"/>
      <c r="Q9" s="58"/>
    </row>
    <row r="10" spans="1:17" ht="13.5" customHeight="1">
      <c r="A10" s="57">
        <v>4</v>
      </c>
      <c r="B10" s="79" t="s">
        <v>7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1"/>
      <c r="P10" s="22"/>
      <c r="Q10" s="58"/>
    </row>
    <row r="11" spans="1:17" ht="13.5" customHeight="1">
      <c r="A11" s="57">
        <v>5</v>
      </c>
      <c r="B11" s="79" t="s">
        <v>8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/>
      <c r="P11" s="22"/>
      <c r="Q11" s="58"/>
    </row>
    <row r="12" spans="1:17" ht="13.5" customHeight="1">
      <c r="A12" s="57">
        <v>6</v>
      </c>
      <c r="B12" s="79" t="s">
        <v>9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22"/>
      <c r="Q12" s="58"/>
    </row>
    <row r="13" spans="1:17" ht="13.5" customHeight="1">
      <c r="A13" s="57">
        <v>7</v>
      </c>
      <c r="B13" s="79" t="s">
        <v>10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  <c r="P13" s="22"/>
      <c r="Q13" s="58"/>
    </row>
    <row r="14" spans="1:17" ht="13.5" customHeight="1">
      <c r="A14" s="57">
        <v>8</v>
      </c>
      <c r="B14" s="79" t="s">
        <v>13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1"/>
      <c r="P14" s="22"/>
      <c r="Q14" s="58"/>
    </row>
    <row r="15" spans="1:17" ht="13.5" customHeight="1">
      <c r="A15" s="57">
        <v>9</v>
      </c>
      <c r="B15" s="79" t="s">
        <v>11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1"/>
      <c r="P15" s="22"/>
      <c r="Q15" s="58"/>
    </row>
    <row r="16" spans="1:17" ht="13.5" customHeight="1">
      <c r="A16" s="57">
        <v>10</v>
      </c>
      <c r="B16" s="79" t="s">
        <v>12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1"/>
      <c r="P16" s="22"/>
      <c r="Q16" s="58"/>
    </row>
    <row r="17" spans="1:17" ht="13.5" customHeight="1">
      <c r="A17" s="57">
        <v>11</v>
      </c>
      <c r="B17" s="79" t="s">
        <v>14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1"/>
      <c r="P17" s="22"/>
      <c r="Q17" s="58"/>
    </row>
    <row r="18" spans="1:17" ht="13.5" customHeight="1">
      <c r="A18" s="57">
        <v>12</v>
      </c>
      <c r="B18" s="79" t="s">
        <v>15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1"/>
      <c r="P18" s="22"/>
      <c r="Q18" s="58"/>
    </row>
    <row r="19" spans="1:17" ht="13.5" customHeight="1">
      <c r="A19" s="57">
        <v>13</v>
      </c>
      <c r="B19" s="79" t="s">
        <v>16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1"/>
      <c r="P19" s="22"/>
      <c r="Q19" s="58"/>
    </row>
    <row r="20" spans="1:17" ht="13.5" customHeight="1">
      <c r="A20" s="57">
        <v>14</v>
      </c>
      <c r="B20" s="79" t="s">
        <v>17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1"/>
      <c r="P20" s="22"/>
      <c r="Q20" s="58"/>
    </row>
    <row r="21" spans="1:17" ht="13.5" customHeight="1">
      <c r="A21" s="57">
        <v>15</v>
      </c>
      <c r="B21" s="79" t="s">
        <v>18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1"/>
      <c r="P21" s="22"/>
      <c r="Q21" s="58"/>
    </row>
    <row r="22" spans="1:17" ht="13.5" customHeight="1">
      <c r="A22" s="57">
        <v>16</v>
      </c>
      <c r="B22" s="79" t="s">
        <v>19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1"/>
      <c r="P22" s="22"/>
      <c r="Q22" s="58"/>
    </row>
    <row r="23" spans="1:17" ht="13.5" customHeight="1">
      <c r="A23" s="57">
        <v>17</v>
      </c>
      <c r="B23" s="79" t="s">
        <v>20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1"/>
      <c r="P23" s="22"/>
      <c r="Q23" s="58"/>
    </row>
    <row r="24" spans="1:17" ht="13.5" customHeight="1">
      <c r="A24" s="57">
        <v>18</v>
      </c>
      <c r="B24" s="79" t="s">
        <v>21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1"/>
      <c r="P24" s="22"/>
      <c r="Q24" s="58"/>
    </row>
    <row r="25" spans="1:17" ht="13.5" customHeight="1">
      <c r="A25" s="57">
        <v>19</v>
      </c>
      <c r="B25" s="79" t="s">
        <v>22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  <c r="P25" s="22"/>
      <c r="Q25" s="58"/>
    </row>
    <row r="26" spans="1:17" ht="13.5" customHeight="1">
      <c r="A26" s="57">
        <v>20</v>
      </c>
      <c r="B26" s="79" t="s">
        <v>23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1"/>
      <c r="P26" s="22"/>
      <c r="Q26" s="58"/>
    </row>
    <row r="27" spans="1:17" ht="13.5" customHeight="1">
      <c r="A27" s="57">
        <v>21</v>
      </c>
      <c r="B27" s="79" t="s">
        <v>24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1"/>
      <c r="P27" s="22"/>
      <c r="Q27" s="58"/>
    </row>
    <row r="28" spans="1:17" ht="13.5" customHeight="1">
      <c r="A28" s="57">
        <v>22</v>
      </c>
      <c r="B28" s="79" t="s">
        <v>25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1"/>
      <c r="P28" s="22"/>
      <c r="Q28" s="58"/>
    </row>
    <row r="29" spans="1:17" ht="13.5" customHeight="1">
      <c r="A29" s="57">
        <v>23</v>
      </c>
      <c r="B29" s="79" t="s">
        <v>26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  <c r="P29" s="22"/>
      <c r="Q29" s="58"/>
    </row>
    <row r="30" spans="1:17" ht="13.5" customHeight="1">
      <c r="A30" s="57">
        <v>24</v>
      </c>
      <c r="B30" s="79" t="s">
        <v>27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/>
      <c r="P30" s="22"/>
      <c r="Q30" s="58"/>
    </row>
    <row r="31" spans="1:17" ht="13.5" customHeight="1">
      <c r="A31" s="57">
        <v>25</v>
      </c>
      <c r="B31" s="79" t="s">
        <v>28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1"/>
      <c r="P31" s="22"/>
      <c r="Q31" s="58"/>
    </row>
    <row r="32" spans="1:17" ht="13.5" customHeight="1">
      <c r="A32" s="57">
        <v>26</v>
      </c>
      <c r="B32" s="79" t="s">
        <v>29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1"/>
      <c r="P32" s="22"/>
      <c r="Q32" s="58"/>
    </row>
    <row r="33" spans="1:17" ht="13.5" customHeight="1">
      <c r="A33" s="57">
        <v>27</v>
      </c>
      <c r="B33" s="79" t="s">
        <v>30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1"/>
      <c r="P33" s="22"/>
      <c r="Q33" s="58"/>
    </row>
    <row r="34" spans="1:17" ht="13.5" customHeight="1">
      <c r="A34" s="57">
        <v>28</v>
      </c>
      <c r="B34" s="79" t="s">
        <v>31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  <c r="P34" s="22"/>
      <c r="Q34" s="58"/>
    </row>
    <row r="35" spans="1:17" ht="13.5" customHeight="1">
      <c r="A35" s="57">
        <v>29</v>
      </c>
      <c r="B35" s="79" t="s">
        <v>32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1"/>
      <c r="P35" s="22"/>
      <c r="Q35" s="58"/>
    </row>
    <row r="36" spans="1:17" ht="13.5" customHeight="1">
      <c r="A36" s="57">
        <v>30</v>
      </c>
      <c r="B36" s="79" t="s">
        <v>33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1"/>
      <c r="P36" s="22"/>
      <c r="Q36" s="58"/>
    </row>
    <row r="37" spans="1:17" ht="13.5" customHeight="1">
      <c r="A37" s="57">
        <v>31</v>
      </c>
      <c r="B37" s="79" t="s">
        <v>34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1"/>
      <c r="P37" s="22"/>
      <c r="Q37" s="58"/>
    </row>
    <row r="38" spans="1:17" ht="13.5" customHeight="1">
      <c r="A38" s="57">
        <v>32</v>
      </c>
      <c r="B38" s="79" t="s">
        <v>35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1"/>
      <c r="P38" s="22"/>
      <c r="Q38" s="58"/>
    </row>
    <row r="39" spans="1:17" ht="13.5" customHeight="1">
      <c r="A39" s="57">
        <v>33</v>
      </c>
      <c r="B39" s="79" t="s">
        <v>36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1"/>
      <c r="P39" s="22"/>
      <c r="Q39" s="58"/>
    </row>
    <row r="40" spans="1:17" ht="13.5" customHeight="1">
      <c r="A40" s="57">
        <v>34</v>
      </c>
      <c r="B40" s="79" t="s">
        <v>37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1"/>
      <c r="P40" s="22"/>
      <c r="Q40" s="58"/>
    </row>
    <row r="41" spans="1:17" ht="13.5" customHeight="1">
      <c r="A41" s="57">
        <v>35</v>
      </c>
      <c r="B41" s="79" t="s">
        <v>38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1"/>
      <c r="P41" s="22"/>
      <c r="Q41" s="58"/>
    </row>
    <row r="42" spans="1:17" ht="13.5" customHeight="1">
      <c r="A42" s="57">
        <v>36</v>
      </c>
      <c r="B42" s="79" t="s">
        <v>39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1"/>
      <c r="P42" s="22"/>
      <c r="Q42" s="58"/>
    </row>
    <row r="43" spans="1:17" ht="13.5" customHeight="1">
      <c r="A43" s="57">
        <v>37</v>
      </c>
      <c r="B43" s="89" t="s">
        <v>40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22"/>
      <c r="Q43" s="58"/>
    </row>
    <row r="44" spans="1:17" ht="13.5" customHeight="1">
      <c r="A44" s="57">
        <v>38</v>
      </c>
      <c r="B44" s="89" t="s">
        <v>41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22"/>
      <c r="Q44" s="58"/>
    </row>
    <row r="45" spans="1:17" ht="13.5" customHeight="1">
      <c r="A45" s="57">
        <v>39</v>
      </c>
      <c r="B45" s="89" t="s">
        <v>42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22"/>
      <c r="Q45" s="58"/>
    </row>
    <row r="46" spans="1:17" ht="13.5" customHeight="1">
      <c r="A46" s="57">
        <v>40</v>
      </c>
      <c r="B46" s="89" t="s">
        <v>43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22"/>
      <c r="Q46" s="58"/>
    </row>
    <row r="47" spans="1:17" ht="13.5" customHeight="1">
      <c r="A47" s="57">
        <v>41</v>
      </c>
      <c r="B47" s="89" t="s">
        <v>44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22"/>
      <c r="Q47" s="58"/>
    </row>
    <row r="48" spans="1:17" ht="13.5" customHeight="1">
      <c r="A48" s="57">
        <v>42</v>
      </c>
      <c r="B48" s="89" t="s">
        <v>45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22"/>
      <c r="Q48" s="58"/>
    </row>
    <row r="49" spans="1:17" ht="13.5" customHeight="1">
      <c r="A49" s="57">
        <v>43</v>
      </c>
      <c r="B49" s="89" t="s">
        <v>47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22"/>
      <c r="Q49" s="58"/>
    </row>
    <row r="50" spans="1:17" ht="13.5" customHeight="1">
      <c r="A50" s="57">
        <v>44</v>
      </c>
      <c r="B50" s="89" t="s">
        <v>48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22"/>
      <c r="Q50" s="58"/>
    </row>
    <row r="51" spans="1:17" ht="13.5" customHeight="1">
      <c r="A51" s="57">
        <v>45</v>
      </c>
      <c r="B51" s="89" t="s">
        <v>46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22"/>
      <c r="Q51" s="58"/>
    </row>
    <row r="52" spans="1:17" ht="13.5" customHeight="1">
      <c r="A52" s="57">
        <v>46</v>
      </c>
      <c r="B52" s="89" t="s">
        <v>49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22"/>
      <c r="Q52" s="58"/>
    </row>
    <row r="53" spans="1:17" ht="13.5" customHeight="1">
      <c r="A53" s="57">
        <v>47</v>
      </c>
      <c r="B53" s="89" t="s">
        <v>50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22"/>
      <c r="Q53" s="58"/>
    </row>
    <row r="54" spans="1:17" ht="13.5" customHeight="1">
      <c r="A54" s="57">
        <v>48</v>
      </c>
      <c r="B54" s="89" t="s">
        <v>51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22"/>
      <c r="Q54" s="58"/>
    </row>
    <row r="55" spans="1:17" ht="13.5" customHeight="1">
      <c r="A55" s="57">
        <v>49</v>
      </c>
      <c r="B55" s="89" t="s">
        <v>52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22"/>
      <c r="Q55" s="58"/>
    </row>
    <row r="56" spans="1:17" ht="13.5" customHeight="1" thickBot="1">
      <c r="A56" s="59">
        <v>50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30"/>
      <c r="Q56" s="60"/>
    </row>
    <row r="57" spans="1:17" ht="13.5" customHeight="1" thickBot="1">
      <c r="A57" s="90" t="s">
        <v>70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2"/>
    </row>
    <row r="58" spans="1:17" ht="13.5" customHeight="1" thickBot="1">
      <c r="A58" s="93" t="s">
        <v>71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ht="13.5" customHeight="1" thickTop="1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ht="13.5" customHeight="1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ht="13.5" customHeight="1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ht="13.5" customHeight="1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13.5" customHeight="1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1:17" ht="13.5" customHeight="1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ht="13.5" customHeight="1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 ht="13.5" customHeight="1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13.5" customHeight="1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ht="13.5" customHeight="1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ht="13.5" customHeight="1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3.5" customHeight="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ht="13.5" customHeight="1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</sheetData>
  <mergeCells count="69">
    <mergeCell ref="K2:M2"/>
    <mergeCell ref="N2:Q2"/>
    <mergeCell ref="A2:F2"/>
    <mergeCell ref="G2:J2"/>
    <mergeCell ref="A3:Q3"/>
    <mergeCell ref="B6:O6"/>
    <mergeCell ref="A4:C4"/>
    <mergeCell ref="P5:Q5"/>
    <mergeCell ref="N4:P4"/>
    <mergeCell ref="L5:M5"/>
    <mergeCell ref="N5:O5"/>
    <mergeCell ref="B11:O11"/>
    <mergeCell ref="B10:O10"/>
    <mergeCell ref="B12:O12"/>
    <mergeCell ref="B13:O13"/>
    <mergeCell ref="B7:O7"/>
    <mergeCell ref="B8:O8"/>
    <mergeCell ref="B9:O9"/>
    <mergeCell ref="B18:O18"/>
    <mergeCell ref="B19:O19"/>
    <mergeCell ref="B20:O20"/>
    <mergeCell ref="B21:O21"/>
    <mergeCell ref="B14:O14"/>
    <mergeCell ref="B15:O15"/>
    <mergeCell ref="B16:O16"/>
    <mergeCell ref="B17:O17"/>
    <mergeCell ref="B36:O36"/>
    <mergeCell ref="B37:O37"/>
    <mergeCell ref="B29:O29"/>
    <mergeCell ref="B22:O22"/>
    <mergeCell ref="B23:O23"/>
    <mergeCell ref="B24:O24"/>
    <mergeCell ref="B25:O25"/>
    <mergeCell ref="B30:O30"/>
    <mergeCell ref="B31:O31"/>
    <mergeCell ref="B32:O32"/>
    <mergeCell ref="B33:O33"/>
    <mergeCell ref="B34:O34"/>
    <mergeCell ref="B35:O35"/>
    <mergeCell ref="A57:Q57"/>
    <mergeCell ref="A58:Q58"/>
    <mergeCell ref="B54:O54"/>
    <mergeCell ref="B55:O55"/>
    <mergeCell ref="B56:O56"/>
    <mergeCell ref="B39:O39"/>
    <mergeCell ref="B40:O40"/>
    <mergeCell ref="B53:O53"/>
    <mergeCell ref="B46:O46"/>
    <mergeCell ref="B47:O47"/>
    <mergeCell ref="B48:O48"/>
    <mergeCell ref="B49:O49"/>
    <mergeCell ref="B50:O50"/>
    <mergeCell ref="B51:O51"/>
    <mergeCell ref="B42:O42"/>
    <mergeCell ref="B43:O43"/>
    <mergeCell ref="B44:O44"/>
    <mergeCell ref="B41:O41"/>
    <mergeCell ref="B45:O45"/>
    <mergeCell ref="B52:O52"/>
    <mergeCell ref="B38:O38"/>
    <mergeCell ref="J4:K4"/>
    <mergeCell ref="L4:M4"/>
    <mergeCell ref="D4:I4"/>
    <mergeCell ref="A5:C5"/>
    <mergeCell ref="D5:I5"/>
    <mergeCell ref="J5:K5"/>
    <mergeCell ref="B26:O26"/>
    <mergeCell ref="B27:O27"/>
    <mergeCell ref="B28:O28"/>
  </mergeCells>
  <phoneticPr fontId="1" type="noConversion"/>
  <printOptions horizontalCentered="1" verticalCentered="1"/>
  <pageMargins left="0.78740157480314965" right="0" top="0" bottom="0" header="0" footer="0"/>
  <pageSetup paperSize="9" orientation="portrait" horizontalDpi="4294967292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 enableFormatConditionsCalculation="0">
    <tabColor indexed="15"/>
  </sheetPr>
  <dimension ref="A1:BA80"/>
  <sheetViews>
    <sheetView showZeros="0" workbookViewId="0">
      <pane ySplit="5" topLeftCell="A36" activePane="bottomLeft" state="frozenSplit"/>
      <selection pane="bottomLeft" sqref="A1:S1"/>
    </sheetView>
  </sheetViews>
  <sheetFormatPr defaultRowHeight="12" customHeight="1"/>
  <cols>
    <col min="1" max="1" width="3.5703125" style="5" customWidth="1"/>
    <col min="2" max="2" width="3.5703125" customWidth="1"/>
    <col min="3" max="3" width="14.28515625" customWidth="1"/>
    <col min="4" max="53" width="2.42578125" customWidth="1"/>
  </cols>
  <sheetData>
    <row r="1" spans="1:53" ht="15" customHeight="1" thickTop="1" thickBot="1">
      <c r="A1" s="126" t="str">
        <f>'ANA SAYFA'!C3</f>
        <v>PROF.DR.ÖMER DİNÇER İLKOKULU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14" t="s">
        <v>82</v>
      </c>
      <c r="U1" s="114"/>
      <c r="V1" s="114"/>
      <c r="W1" s="114"/>
      <c r="X1" s="114"/>
      <c r="Y1" s="114"/>
      <c r="Z1" s="114"/>
      <c r="AA1" s="114"/>
      <c r="AB1" s="114" t="str">
        <f>'ANA SAYFA'!C4</f>
        <v>2016-2017</v>
      </c>
      <c r="AC1" s="114"/>
      <c r="AD1" s="114"/>
      <c r="AE1" s="114"/>
      <c r="AF1" s="114"/>
      <c r="AG1" s="115" t="s">
        <v>83</v>
      </c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6"/>
    </row>
    <row r="2" spans="1:53" ht="12" customHeight="1" thickBot="1">
      <c r="A2" s="117" t="s">
        <v>66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9"/>
    </row>
    <row r="3" spans="1:53" s="6" customFormat="1" ht="12" customHeight="1" thickBot="1">
      <c r="A3" s="87" t="s">
        <v>58</v>
      </c>
      <c r="B3" s="88"/>
      <c r="C3" s="83"/>
      <c r="D3" s="123">
        <f>'ANA SAYFA'!C6</f>
        <v>0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  <c r="R3" s="120" t="s">
        <v>64</v>
      </c>
      <c r="S3" s="121"/>
      <c r="T3" s="121"/>
      <c r="U3" s="122"/>
      <c r="V3" s="124">
        <f>'ANA SAYFA'!C5</f>
        <v>0</v>
      </c>
      <c r="W3" s="124"/>
      <c r="X3" s="124"/>
      <c r="Y3" s="125"/>
      <c r="Z3" s="120" t="s">
        <v>60</v>
      </c>
      <c r="AA3" s="121"/>
      <c r="AB3" s="121"/>
      <c r="AC3" s="121"/>
      <c r="AD3" s="121"/>
      <c r="AE3" s="121"/>
      <c r="AF3" s="121"/>
      <c r="AG3" s="123">
        <f>'ANA SAYFA'!C8</f>
        <v>0</v>
      </c>
      <c r="AH3" s="124"/>
      <c r="AI3" s="125"/>
      <c r="AJ3" s="121" t="s">
        <v>61</v>
      </c>
      <c r="AK3" s="121"/>
      <c r="AL3" s="121"/>
      <c r="AM3" s="121"/>
      <c r="AN3" s="121"/>
      <c r="AO3" s="121"/>
      <c r="AP3" s="123">
        <f>'ANA SAYFA'!C9</f>
        <v>0</v>
      </c>
      <c r="AQ3" s="124"/>
      <c r="AR3" s="125"/>
      <c r="AS3" s="120" t="s">
        <v>59</v>
      </c>
      <c r="AT3" s="121"/>
      <c r="AU3" s="121"/>
      <c r="AV3" s="122"/>
      <c r="AW3" s="137">
        <f>'ANA SAYFA'!C7</f>
        <v>0</v>
      </c>
      <c r="AX3" s="124"/>
      <c r="AY3" s="124"/>
      <c r="AZ3" s="124"/>
      <c r="BA3" s="138"/>
    </row>
    <row r="4" spans="1:53" ht="12" customHeight="1" thickBot="1">
      <c r="A4" s="131" t="s">
        <v>55</v>
      </c>
      <c r="B4" s="132"/>
      <c r="C4" s="133"/>
      <c r="D4" s="134" t="s">
        <v>3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6"/>
    </row>
    <row r="5" spans="1:53" ht="22.5" customHeight="1" thickBot="1">
      <c r="A5" s="44" t="s">
        <v>2</v>
      </c>
      <c r="B5" s="3" t="s">
        <v>56</v>
      </c>
      <c r="C5" s="3" t="s">
        <v>72</v>
      </c>
      <c r="D5" s="17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4">
        <v>32</v>
      </c>
      <c r="AJ5" s="4">
        <v>33</v>
      </c>
      <c r="AK5" s="4">
        <v>34</v>
      </c>
      <c r="AL5" s="4">
        <v>35</v>
      </c>
      <c r="AM5" s="4">
        <v>36</v>
      </c>
      <c r="AN5" s="4">
        <v>37</v>
      </c>
      <c r="AO5" s="4">
        <v>38</v>
      </c>
      <c r="AP5" s="4">
        <v>39</v>
      </c>
      <c r="AQ5" s="4">
        <v>40</v>
      </c>
      <c r="AR5" s="4">
        <v>41</v>
      </c>
      <c r="AS5" s="4">
        <v>42</v>
      </c>
      <c r="AT5" s="4">
        <v>43</v>
      </c>
      <c r="AU5" s="4">
        <v>44</v>
      </c>
      <c r="AV5" s="4">
        <v>45</v>
      </c>
      <c r="AW5" s="4">
        <v>46</v>
      </c>
      <c r="AX5" s="4">
        <v>47</v>
      </c>
      <c r="AY5" s="4">
        <v>48</v>
      </c>
      <c r="AZ5" s="4">
        <v>49</v>
      </c>
      <c r="BA5" s="43">
        <v>50</v>
      </c>
    </row>
    <row r="6" spans="1:53" ht="12" customHeight="1">
      <c r="A6" s="45">
        <v>1</v>
      </c>
      <c r="B6" s="10"/>
      <c r="C6" s="24"/>
      <c r="D6" s="15">
        <v>1</v>
      </c>
      <c r="E6" s="16"/>
      <c r="F6" s="16">
        <v>1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46"/>
    </row>
    <row r="7" spans="1:53" ht="12" customHeight="1">
      <c r="A7" s="47">
        <v>2</v>
      </c>
      <c r="B7" s="11"/>
      <c r="C7" s="25"/>
      <c r="D7" s="1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48"/>
    </row>
    <row r="8" spans="1:53" ht="12" customHeight="1">
      <c r="A8" s="47">
        <v>3</v>
      </c>
      <c r="B8" s="11"/>
      <c r="C8" s="25"/>
      <c r="D8" s="13"/>
      <c r="E8" s="2"/>
      <c r="F8" s="2">
        <v>1</v>
      </c>
      <c r="G8" s="2"/>
      <c r="H8" s="2">
        <v>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48"/>
    </row>
    <row r="9" spans="1:53" ht="12" customHeight="1">
      <c r="A9" s="47">
        <v>4</v>
      </c>
      <c r="B9" s="11"/>
      <c r="C9" s="25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48"/>
    </row>
    <row r="10" spans="1:53" ht="12" customHeight="1">
      <c r="A10" s="47">
        <v>5</v>
      </c>
      <c r="B10" s="11"/>
      <c r="C10" s="25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48"/>
    </row>
    <row r="11" spans="1:53" ht="12" customHeight="1">
      <c r="A11" s="47">
        <v>6</v>
      </c>
      <c r="B11" s="11"/>
      <c r="C11" s="25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48"/>
    </row>
    <row r="12" spans="1:53" ht="12" customHeight="1">
      <c r="A12" s="47">
        <v>7</v>
      </c>
      <c r="B12" s="11"/>
      <c r="C12" s="25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48"/>
    </row>
    <row r="13" spans="1:53" ht="12" customHeight="1">
      <c r="A13" s="47">
        <v>8</v>
      </c>
      <c r="B13" s="11"/>
      <c r="C13" s="25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48"/>
    </row>
    <row r="14" spans="1:53" ht="12" customHeight="1">
      <c r="A14" s="47">
        <v>9</v>
      </c>
      <c r="B14" s="11"/>
      <c r="C14" s="25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48"/>
    </row>
    <row r="15" spans="1:53" ht="12" customHeight="1">
      <c r="A15" s="47">
        <v>10</v>
      </c>
      <c r="B15" s="11"/>
      <c r="C15" s="25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48"/>
    </row>
    <row r="16" spans="1:53" ht="12" customHeight="1">
      <c r="A16" s="47">
        <v>11</v>
      </c>
      <c r="B16" s="11"/>
      <c r="C16" s="25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48"/>
    </row>
    <row r="17" spans="1:53" ht="12" customHeight="1">
      <c r="A17" s="47">
        <v>12</v>
      </c>
      <c r="B17" s="11"/>
      <c r="C17" s="25"/>
      <c r="D17" s="1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48"/>
    </row>
    <row r="18" spans="1:53" ht="12" customHeight="1">
      <c r="A18" s="47">
        <v>13</v>
      </c>
      <c r="B18" s="11"/>
      <c r="C18" s="25"/>
      <c r="D18" s="1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48"/>
    </row>
    <row r="19" spans="1:53" ht="12" customHeight="1">
      <c r="A19" s="47">
        <v>14</v>
      </c>
      <c r="B19" s="11"/>
      <c r="C19" s="25"/>
      <c r="D19" s="1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48"/>
    </row>
    <row r="20" spans="1:53" ht="12" customHeight="1">
      <c r="A20" s="47">
        <v>15</v>
      </c>
      <c r="B20" s="11"/>
      <c r="C20" s="25"/>
      <c r="D20" s="1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48"/>
    </row>
    <row r="21" spans="1:53" ht="12" customHeight="1">
      <c r="A21" s="47">
        <v>16</v>
      </c>
      <c r="B21" s="11"/>
      <c r="C21" s="25"/>
      <c r="D21" s="1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48"/>
    </row>
    <row r="22" spans="1:53" ht="12" customHeight="1">
      <c r="A22" s="47">
        <v>17</v>
      </c>
      <c r="B22" s="11"/>
      <c r="C22" s="25"/>
      <c r="D22" s="1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64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48"/>
    </row>
    <row r="23" spans="1:53" ht="12" customHeight="1">
      <c r="A23" s="47">
        <v>18</v>
      </c>
      <c r="B23" s="11"/>
      <c r="C23" s="25"/>
      <c r="D23" s="1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48"/>
    </row>
    <row r="24" spans="1:53" ht="12" customHeight="1">
      <c r="A24" s="47">
        <v>19</v>
      </c>
      <c r="B24" s="11"/>
      <c r="C24" s="25"/>
      <c r="D24" s="1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48"/>
    </row>
    <row r="25" spans="1:53" ht="12" customHeight="1">
      <c r="A25" s="47">
        <v>20</v>
      </c>
      <c r="B25" s="11"/>
      <c r="C25" s="25"/>
      <c r="D25" s="1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48"/>
    </row>
    <row r="26" spans="1:53" ht="12" customHeight="1">
      <c r="A26" s="47">
        <v>21</v>
      </c>
      <c r="B26" s="11"/>
      <c r="C26" s="25"/>
      <c r="D26" s="1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48"/>
    </row>
    <row r="27" spans="1:53" ht="12" customHeight="1">
      <c r="A27" s="47">
        <v>22</v>
      </c>
      <c r="B27" s="11"/>
      <c r="C27" s="25"/>
      <c r="D27" s="1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48"/>
    </row>
    <row r="28" spans="1:53" ht="12" customHeight="1">
      <c r="A28" s="47">
        <v>23</v>
      </c>
      <c r="B28" s="11"/>
      <c r="C28" s="25"/>
      <c r="D28" s="1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48"/>
    </row>
    <row r="29" spans="1:53" ht="12" customHeight="1">
      <c r="A29" s="47">
        <v>24</v>
      </c>
      <c r="B29" s="11"/>
      <c r="C29" s="25"/>
      <c r="D29" s="1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48"/>
    </row>
    <row r="30" spans="1:53" ht="12" customHeight="1">
      <c r="A30" s="47">
        <v>25</v>
      </c>
      <c r="B30" s="11"/>
      <c r="C30" s="25"/>
      <c r="D30" s="1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48"/>
    </row>
    <row r="31" spans="1:53" ht="12" customHeight="1">
      <c r="A31" s="47">
        <v>26</v>
      </c>
      <c r="B31" s="11"/>
      <c r="C31" s="25"/>
      <c r="D31" s="1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48"/>
    </row>
    <row r="32" spans="1:53" ht="12" customHeight="1">
      <c r="A32" s="47">
        <v>27</v>
      </c>
      <c r="B32" s="11"/>
      <c r="C32" s="25"/>
      <c r="D32" s="1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48"/>
    </row>
    <row r="33" spans="1:53" ht="12" customHeight="1">
      <c r="A33" s="47">
        <v>28</v>
      </c>
      <c r="B33" s="11"/>
      <c r="C33" s="25"/>
      <c r="D33" s="1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48"/>
    </row>
    <row r="34" spans="1:53" ht="12" customHeight="1">
      <c r="A34" s="47">
        <v>29</v>
      </c>
      <c r="B34" s="11"/>
      <c r="C34" s="25"/>
      <c r="D34" s="1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48"/>
    </row>
    <row r="35" spans="1:53" ht="12" customHeight="1">
      <c r="A35" s="47">
        <v>30</v>
      </c>
      <c r="B35" s="11"/>
      <c r="C35" s="25"/>
      <c r="D35" s="1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48"/>
    </row>
    <row r="36" spans="1:53" ht="12" customHeight="1">
      <c r="A36" s="47">
        <v>31</v>
      </c>
      <c r="B36" s="11"/>
      <c r="C36" s="25"/>
      <c r="D36" s="1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48"/>
    </row>
    <row r="37" spans="1:53" ht="12" customHeight="1">
      <c r="A37" s="47">
        <v>32</v>
      </c>
      <c r="B37" s="11"/>
      <c r="C37" s="25"/>
      <c r="D37" s="1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48"/>
    </row>
    <row r="38" spans="1:53" ht="12" customHeight="1">
      <c r="A38" s="47">
        <v>33</v>
      </c>
      <c r="B38" s="11"/>
      <c r="C38" s="25"/>
      <c r="D38" s="1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48"/>
    </row>
    <row r="39" spans="1:53" ht="12" customHeight="1">
      <c r="A39" s="47">
        <v>34</v>
      </c>
      <c r="B39" s="11"/>
      <c r="C39" s="25"/>
      <c r="D39" s="1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48"/>
    </row>
    <row r="40" spans="1:53" ht="12" customHeight="1">
      <c r="A40" s="47">
        <v>35</v>
      </c>
      <c r="B40" s="11"/>
      <c r="C40" s="25"/>
      <c r="D40" s="1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48"/>
    </row>
    <row r="41" spans="1:53" ht="12" customHeight="1">
      <c r="A41" s="47">
        <v>36</v>
      </c>
      <c r="B41" s="11"/>
      <c r="C41" s="25"/>
      <c r="D41" s="1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48"/>
    </row>
    <row r="42" spans="1:53" ht="12" customHeight="1">
      <c r="A42" s="47">
        <v>37</v>
      </c>
      <c r="B42" s="11"/>
      <c r="C42" s="25"/>
      <c r="D42" s="1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48"/>
    </row>
    <row r="43" spans="1:53" ht="12" customHeight="1">
      <c r="A43" s="47">
        <v>38</v>
      </c>
      <c r="B43" s="11"/>
      <c r="C43" s="25"/>
      <c r="D43" s="1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48"/>
    </row>
    <row r="44" spans="1:53" ht="12" customHeight="1">
      <c r="A44" s="47">
        <v>39</v>
      </c>
      <c r="B44" s="11"/>
      <c r="C44" s="25"/>
      <c r="D44" s="1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48"/>
    </row>
    <row r="45" spans="1:53" ht="12" customHeight="1" thickBot="1">
      <c r="A45" s="47">
        <v>40</v>
      </c>
      <c r="B45" s="12"/>
      <c r="C45" s="26"/>
      <c r="D45" s="14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49"/>
    </row>
    <row r="46" spans="1:53" ht="12" customHeight="1" thickBot="1">
      <c r="A46" s="128" t="s">
        <v>57</v>
      </c>
      <c r="B46" s="129"/>
      <c r="C46" s="130"/>
      <c r="D46" s="50">
        <f>SUM(D6:D45)</f>
        <v>1</v>
      </c>
      <c r="E46" s="51">
        <f>SUM(E6:E45)</f>
        <v>0</v>
      </c>
      <c r="F46" s="51">
        <f t="shared" ref="F46:BA46" si="0">SUM(F6:F45)</f>
        <v>2</v>
      </c>
      <c r="G46" s="51">
        <f t="shared" si="0"/>
        <v>0</v>
      </c>
      <c r="H46" s="51">
        <f t="shared" si="0"/>
        <v>1</v>
      </c>
      <c r="I46" s="51">
        <f t="shared" si="0"/>
        <v>0</v>
      </c>
      <c r="J46" s="51">
        <f t="shared" si="0"/>
        <v>0</v>
      </c>
      <c r="K46" s="51">
        <f t="shared" si="0"/>
        <v>0</v>
      </c>
      <c r="L46" s="51">
        <f t="shared" si="0"/>
        <v>0</v>
      </c>
      <c r="M46" s="51">
        <f t="shared" si="0"/>
        <v>0</v>
      </c>
      <c r="N46" s="51">
        <f t="shared" si="0"/>
        <v>0</v>
      </c>
      <c r="O46" s="51">
        <f t="shared" si="0"/>
        <v>0</v>
      </c>
      <c r="P46" s="51">
        <f t="shared" si="0"/>
        <v>0</v>
      </c>
      <c r="Q46" s="51">
        <f t="shared" si="0"/>
        <v>0</v>
      </c>
      <c r="R46" s="51">
        <f t="shared" si="0"/>
        <v>0</v>
      </c>
      <c r="S46" s="51">
        <f t="shared" si="0"/>
        <v>0</v>
      </c>
      <c r="T46" s="51">
        <f t="shared" si="0"/>
        <v>0</v>
      </c>
      <c r="U46" s="51">
        <f t="shared" si="0"/>
        <v>0</v>
      </c>
      <c r="V46" s="51">
        <f t="shared" si="0"/>
        <v>0</v>
      </c>
      <c r="W46" s="51">
        <f t="shared" si="0"/>
        <v>0</v>
      </c>
      <c r="X46" s="51">
        <f t="shared" si="0"/>
        <v>0</v>
      </c>
      <c r="Y46" s="51">
        <f t="shared" si="0"/>
        <v>0</v>
      </c>
      <c r="Z46" s="51">
        <f t="shared" si="0"/>
        <v>0</v>
      </c>
      <c r="AA46" s="51">
        <f t="shared" si="0"/>
        <v>0</v>
      </c>
      <c r="AB46" s="51">
        <f t="shared" si="0"/>
        <v>0</v>
      </c>
      <c r="AC46" s="51">
        <f t="shared" si="0"/>
        <v>0</v>
      </c>
      <c r="AD46" s="51">
        <f t="shared" si="0"/>
        <v>0</v>
      </c>
      <c r="AE46" s="51">
        <f t="shared" si="0"/>
        <v>0</v>
      </c>
      <c r="AF46" s="51">
        <f t="shared" si="0"/>
        <v>0</v>
      </c>
      <c r="AG46" s="51">
        <f t="shared" si="0"/>
        <v>0</v>
      </c>
      <c r="AH46" s="51">
        <f t="shared" si="0"/>
        <v>0</v>
      </c>
      <c r="AI46" s="51">
        <f t="shared" si="0"/>
        <v>0</v>
      </c>
      <c r="AJ46" s="51">
        <f t="shared" si="0"/>
        <v>0</v>
      </c>
      <c r="AK46" s="51">
        <f t="shared" si="0"/>
        <v>0</v>
      </c>
      <c r="AL46" s="51">
        <f t="shared" si="0"/>
        <v>0</v>
      </c>
      <c r="AM46" s="51">
        <f t="shared" si="0"/>
        <v>0</v>
      </c>
      <c r="AN46" s="51">
        <f t="shared" si="0"/>
        <v>0</v>
      </c>
      <c r="AO46" s="51">
        <f t="shared" si="0"/>
        <v>0</v>
      </c>
      <c r="AP46" s="51">
        <f t="shared" si="0"/>
        <v>0</v>
      </c>
      <c r="AQ46" s="51">
        <f t="shared" si="0"/>
        <v>0</v>
      </c>
      <c r="AR46" s="51">
        <f t="shared" si="0"/>
        <v>0</v>
      </c>
      <c r="AS46" s="51">
        <f t="shared" si="0"/>
        <v>0</v>
      </c>
      <c r="AT46" s="51">
        <f t="shared" si="0"/>
        <v>0</v>
      </c>
      <c r="AU46" s="51">
        <f t="shared" si="0"/>
        <v>0</v>
      </c>
      <c r="AV46" s="51">
        <f t="shared" si="0"/>
        <v>0</v>
      </c>
      <c r="AW46" s="51">
        <f t="shared" si="0"/>
        <v>0</v>
      </c>
      <c r="AX46" s="51">
        <f t="shared" si="0"/>
        <v>0</v>
      </c>
      <c r="AY46" s="51">
        <f t="shared" si="0"/>
        <v>0</v>
      </c>
      <c r="AZ46" s="51">
        <f t="shared" si="0"/>
        <v>0</v>
      </c>
      <c r="BA46" s="52">
        <f t="shared" si="0"/>
        <v>0</v>
      </c>
    </row>
    <row r="47" spans="1:53" ht="12" customHeight="1" thickTop="1">
      <c r="A47" s="8"/>
      <c r="B47" s="1"/>
      <c r="C47" s="1"/>
      <c r="D47" s="1"/>
      <c r="E47" s="1"/>
      <c r="F47" s="1"/>
      <c r="G47" s="7"/>
      <c r="H47" s="7"/>
      <c r="I47" s="7"/>
      <c r="J47" s="7"/>
      <c r="K47" s="7"/>
      <c r="L47" s="7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7"/>
      <c r="AO47" s="7"/>
      <c r="AP47" s="7"/>
      <c r="AQ47" s="7"/>
      <c r="AR47" s="7"/>
      <c r="AS47" s="7"/>
      <c r="AT47" s="7"/>
      <c r="AU47" s="1"/>
      <c r="AV47" s="1"/>
      <c r="AW47" s="1"/>
      <c r="AX47" s="1"/>
      <c r="AY47" s="1"/>
      <c r="AZ47" s="1"/>
      <c r="BA47" s="1"/>
    </row>
    <row r="48" spans="1:53" ht="12" customHeight="1">
      <c r="A48" s="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" customHeight="1">
      <c r="A49" s="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" customHeight="1">
      <c r="A50" s="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" customHeight="1">
      <c r="A51" s="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" customHeight="1">
      <c r="A52" s="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" customHeight="1">
      <c r="A53" s="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" customHeight="1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" customHeight="1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" customHeight="1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" customHeight="1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" customHeight="1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" customHeight="1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" customHeight="1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" customHeight="1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" customHeight="1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" customHeight="1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" customHeight="1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" customHeight="1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" customHeight="1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" customHeight="1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" customHeight="1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" customHeight="1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" customHeight="1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" customHeight="1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" customHeight="1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" customHeight="1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" customHeight="1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" customHeight="1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" customHeight="1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" customHeight="1">
      <c r="A77" s="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" customHeight="1">
      <c r="A78" s="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" customHeight="1">
      <c r="A79" s="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" customHeight="1">
      <c r="A80" s="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</sheetData>
  <mergeCells count="18">
    <mergeCell ref="A46:C46"/>
    <mergeCell ref="A4:C4"/>
    <mergeCell ref="D4:BA4"/>
    <mergeCell ref="A3:C3"/>
    <mergeCell ref="AW3:BA3"/>
    <mergeCell ref="AJ3:AO3"/>
    <mergeCell ref="AP3:AR3"/>
    <mergeCell ref="D3:Q3"/>
    <mergeCell ref="AB1:AF1"/>
    <mergeCell ref="AG1:BA1"/>
    <mergeCell ref="A2:BA2"/>
    <mergeCell ref="AS3:AV3"/>
    <mergeCell ref="AG3:AI3"/>
    <mergeCell ref="Z3:AF3"/>
    <mergeCell ref="V3:Y3"/>
    <mergeCell ref="R3:U3"/>
    <mergeCell ref="T1:AA1"/>
    <mergeCell ref="A1:S1"/>
  </mergeCells>
  <phoneticPr fontId="1" type="noConversion"/>
  <printOptions horizontalCentered="1" verticalCentered="1"/>
  <pageMargins left="0.19685039370078741" right="0" top="0" bottom="0" header="0" footer="0"/>
  <pageSetup paperSize="9" orientation="landscape" horizontalDpi="4294967294" verticalDpi="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 enableFormatConditionsCalculation="0">
    <tabColor indexed="10"/>
  </sheetPr>
  <dimension ref="A1:Q58"/>
  <sheetViews>
    <sheetView showZeros="0" workbookViewId="0">
      <pane ySplit="6" topLeftCell="A7" activePane="bottomLeft" state="frozenSplit"/>
      <selection pane="bottomLeft" activeCell="L66" sqref="L66"/>
    </sheetView>
  </sheetViews>
  <sheetFormatPr defaultColWidth="4.7109375" defaultRowHeight="12.75"/>
  <cols>
    <col min="1" max="1" width="7.140625" customWidth="1"/>
    <col min="2" max="15" width="4.7109375" customWidth="1"/>
    <col min="16" max="17" width="7.140625" customWidth="1"/>
  </cols>
  <sheetData>
    <row r="1" spans="1:17" ht="37.5" customHeight="1" thickBot="1"/>
    <row r="2" spans="1:17" ht="18.75" customHeight="1" thickTop="1" thickBot="1">
      <c r="A2" s="112" t="str">
        <f>'ANA SAYFA'!C3</f>
        <v>PROF.DR.ÖMER DİNÇER İLKOKULU</v>
      </c>
      <c r="B2" s="113"/>
      <c r="C2" s="113"/>
      <c r="D2" s="113"/>
      <c r="E2" s="113"/>
      <c r="F2" s="113"/>
      <c r="G2" s="109" t="s">
        <v>74</v>
      </c>
      <c r="H2" s="109"/>
      <c r="I2" s="109"/>
      <c r="J2" s="109"/>
      <c r="K2" s="109" t="str">
        <f>'ANA SAYFA'!C4</f>
        <v>2016-2017</v>
      </c>
      <c r="L2" s="109"/>
      <c r="M2" s="109"/>
      <c r="N2" s="110" t="s">
        <v>73</v>
      </c>
      <c r="O2" s="110"/>
      <c r="P2" s="110"/>
      <c r="Q2" s="111"/>
    </row>
    <row r="3" spans="1:17" ht="15" customHeight="1" thickBot="1">
      <c r="A3" s="100" t="s">
        <v>67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</row>
    <row r="4" spans="1:17" ht="15" customHeight="1" thickBot="1">
      <c r="A4" s="87" t="s">
        <v>58</v>
      </c>
      <c r="B4" s="88"/>
      <c r="C4" s="88"/>
      <c r="D4" s="83"/>
      <c r="E4" s="84">
        <f>'ANA SAYFA'!C6</f>
        <v>0</v>
      </c>
      <c r="F4" s="142"/>
      <c r="G4" s="142"/>
      <c r="H4" s="142"/>
      <c r="I4" s="142"/>
      <c r="J4" s="142"/>
      <c r="K4" s="142"/>
      <c r="L4" s="143"/>
      <c r="M4" s="82" t="s">
        <v>59</v>
      </c>
      <c r="N4" s="88"/>
      <c r="O4" s="88"/>
      <c r="P4" s="107">
        <f>'ANA SAYFA'!C7</f>
        <v>0</v>
      </c>
      <c r="Q4" s="108"/>
    </row>
    <row r="5" spans="1:17" ht="15" customHeight="1" thickBot="1">
      <c r="A5" s="87" t="s">
        <v>64</v>
      </c>
      <c r="B5" s="88"/>
      <c r="C5" s="84">
        <f>'ANA SAYFA'!C5</f>
        <v>0</v>
      </c>
      <c r="D5" s="85"/>
      <c r="E5" s="82" t="s">
        <v>60</v>
      </c>
      <c r="F5" s="88"/>
      <c r="G5" s="88"/>
      <c r="H5" s="88"/>
      <c r="I5" s="88"/>
      <c r="J5" s="139">
        <f>'ANA SAYFA'!C8</f>
        <v>0</v>
      </c>
      <c r="K5" s="140"/>
      <c r="L5" s="141"/>
      <c r="M5" s="82" t="s">
        <v>61</v>
      </c>
      <c r="N5" s="88"/>
      <c r="O5" s="88"/>
      <c r="P5" s="144">
        <f>'ANA SAYFA'!C9</f>
        <v>0</v>
      </c>
      <c r="Q5" s="145"/>
    </row>
    <row r="6" spans="1:17" ht="18.75" customHeight="1" thickBot="1">
      <c r="A6" s="41" t="s">
        <v>2</v>
      </c>
      <c r="B6" s="150" t="s">
        <v>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27" t="s">
        <v>53</v>
      </c>
      <c r="Q6" s="42" t="s">
        <v>54</v>
      </c>
    </row>
    <row r="7" spans="1:17" ht="13.5" customHeight="1">
      <c r="A7" s="36">
        <v>1</v>
      </c>
      <c r="B7" s="97" t="s">
        <v>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21">
        <f>DEĞERLENDİRME!D46</f>
        <v>1</v>
      </c>
      <c r="Q7" s="37" t="e">
        <f>J5*P7/P5</f>
        <v>#DIV/0!</v>
      </c>
    </row>
    <row r="8" spans="1:17" ht="13.5" customHeight="1">
      <c r="A8" s="38">
        <v>2</v>
      </c>
      <c r="B8" s="79" t="s">
        <v>5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22">
        <f>DEĞERLENDİRME!E46</f>
        <v>0</v>
      </c>
      <c r="Q8" s="37" t="e">
        <f>J5*P8/P5</f>
        <v>#DIV/0!</v>
      </c>
    </row>
    <row r="9" spans="1:17" ht="13.5" customHeight="1">
      <c r="A9" s="38">
        <v>3</v>
      </c>
      <c r="B9" s="79" t="s">
        <v>6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22">
        <f>DEĞERLENDİRME!F46</f>
        <v>2</v>
      </c>
      <c r="Q9" s="37" t="e">
        <f>J5*P9/P5</f>
        <v>#DIV/0!</v>
      </c>
    </row>
    <row r="10" spans="1:17" ht="13.5" customHeight="1">
      <c r="A10" s="38">
        <v>4</v>
      </c>
      <c r="B10" s="79" t="s">
        <v>7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22">
        <f>DEĞERLENDİRME!G46</f>
        <v>0</v>
      </c>
      <c r="Q10" s="37" t="e">
        <f>J5*P10/P5</f>
        <v>#DIV/0!</v>
      </c>
    </row>
    <row r="11" spans="1:17" ht="13.5" customHeight="1">
      <c r="A11" s="38">
        <v>5</v>
      </c>
      <c r="B11" s="79" t="s">
        <v>8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22">
        <f>DEĞERLENDİRME!H46</f>
        <v>1</v>
      </c>
      <c r="Q11" s="37" t="e">
        <f>J5*P11/P5</f>
        <v>#DIV/0!</v>
      </c>
    </row>
    <row r="12" spans="1:17" ht="13.5" customHeight="1">
      <c r="A12" s="38">
        <v>6</v>
      </c>
      <c r="B12" s="79" t="s">
        <v>9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22">
        <f>DEĞERLENDİRME!I46</f>
        <v>0</v>
      </c>
      <c r="Q12" s="37" t="e">
        <f>J5*P12/P5</f>
        <v>#DIV/0!</v>
      </c>
    </row>
    <row r="13" spans="1:17" ht="13.5" customHeight="1">
      <c r="A13" s="38">
        <v>7</v>
      </c>
      <c r="B13" s="79" t="s">
        <v>10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22">
        <f>DEĞERLENDİRME!J46</f>
        <v>0</v>
      </c>
      <c r="Q13" s="37" t="e">
        <f>J5*P13/P5</f>
        <v>#DIV/0!</v>
      </c>
    </row>
    <row r="14" spans="1:17" ht="13.5" customHeight="1">
      <c r="A14" s="38">
        <v>8</v>
      </c>
      <c r="B14" s="79" t="s">
        <v>13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22">
        <f>DEĞERLENDİRME!K46</f>
        <v>0</v>
      </c>
      <c r="Q14" s="37" t="e">
        <f>J5*P14/P5</f>
        <v>#DIV/0!</v>
      </c>
    </row>
    <row r="15" spans="1:17" ht="13.5" customHeight="1">
      <c r="A15" s="38">
        <v>9</v>
      </c>
      <c r="B15" s="79" t="s">
        <v>11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22">
        <f>DEĞERLENDİRME!L46</f>
        <v>0</v>
      </c>
      <c r="Q15" s="37" t="e">
        <f>J5*P15/P5</f>
        <v>#DIV/0!</v>
      </c>
    </row>
    <row r="16" spans="1:17" ht="13.5" customHeight="1">
      <c r="A16" s="38">
        <v>10</v>
      </c>
      <c r="B16" s="79" t="s">
        <v>12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22">
        <f>DEĞERLENDİRME!M46</f>
        <v>0</v>
      </c>
      <c r="Q16" s="37" t="e">
        <f>J5*P16/P5</f>
        <v>#DIV/0!</v>
      </c>
    </row>
    <row r="17" spans="1:17" ht="13.5" customHeight="1">
      <c r="A17" s="38">
        <v>11</v>
      </c>
      <c r="B17" s="79" t="s">
        <v>14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22">
        <f>DEĞERLENDİRME!N46</f>
        <v>0</v>
      </c>
      <c r="Q17" s="37" t="e">
        <f>J5*P17/P5</f>
        <v>#DIV/0!</v>
      </c>
    </row>
    <row r="18" spans="1:17" ht="13.5" customHeight="1">
      <c r="A18" s="38">
        <v>12</v>
      </c>
      <c r="B18" s="79" t="s">
        <v>15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22">
        <f>DEĞERLENDİRME!O46</f>
        <v>0</v>
      </c>
      <c r="Q18" s="37" t="e">
        <f>J5*P18/P5</f>
        <v>#DIV/0!</v>
      </c>
    </row>
    <row r="19" spans="1:17" ht="13.5" customHeight="1">
      <c r="A19" s="38">
        <v>13</v>
      </c>
      <c r="B19" s="79" t="s">
        <v>16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22">
        <f>DEĞERLENDİRME!P46</f>
        <v>0</v>
      </c>
      <c r="Q19" s="37" t="e">
        <f>J5*P19/P5</f>
        <v>#DIV/0!</v>
      </c>
    </row>
    <row r="20" spans="1:17" ht="13.5" customHeight="1">
      <c r="A20" s="38">
        <v>14</v>
      </c>
      <c r="B20" s="79" t="s">
        <v>17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22">
        <f>DEĞERLENDİRME!Q46</f>
        <v>0</v>
      </c>
      <c r="Q20" s="37" t="e">
        <f>J5*P20/P5</f>
        <v>#DIV/0!</v>
      </c>
    </row>
    <row r="21" spans="1:17" ht="13.5" customHeight="1">
      <c r="A21" s="38">
        <v>15</v>
      </c>
      <c r="B21" s="79" t="s">
        <v>18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22">
        <f>DEĞERLENDİRME!R46</f>
        <v>0</v>
      </c>
      <c r="Q21" s="37" t="e">
        <f>J5*P21/P5</f>
        <v>#DIV/0!</v>
      </c>
    </row>
    <row r="22" spans="1:17" ht="13.5" customHeight="1">
      <c r="A22" s="38">
        <v>16</v>
      </c>
      <c r="B22" s="79" t="s">
        <v>19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22">
        <f>DEĞERLENDİRME!S46</f>
        <v>0</v>
      </c>
      <c r="Q22" s="37" t="e">
        <f>J5*P22/P5</f>
        <v>#DIV/0!</v>
      </c>
    </row>
    <row r="23" spans="1:17" ht="13.5" customHeight="1">
      <c r="A23" s="38">
        <v>17</v>
      </c>
      <c r="B23" s="79" t="s">
        <v>20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22">
        <f>DEĞERLENDİRME!T46</f>
        <v>0</v>
      </c>
      <c r="Q23" s="37" t="e">
        <f>J5*P23/P5</f>
        <v>#DIV/0!</v>
      </c>
    </row>
    <row r="24" spans="1:17" ht="13.5" customHeight="1">
      <c r="A24" s="38">
        <v>18</v>
      </c>
      <c r="B24" s="79" t="s">
        <v>21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22">
        <f>DEĞERLENDİRME!U46</f>
        <v>0</v>
      </c>
      <c r="Q24" s="37" t="e">
        <f>J5*P24/P5</f>
        <v>#DIV/0!</v>
      </c>
    </row>
    <row r="25" spans="1:17" ht="13.5" customHeight="1">
      <c r="A25" s="38">
        <v>19</v>
      </c>
      <c r="B25" s="79" t="s">
        <v>22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22">
        <f>DEĞERLENDİRME!V46</f>
        <v>0</v>
      </c>
      <c r="Q25" s="37" t="e">
        <f>J5*P25/P5</f>
        <v>#DIV/0!</v>
      </c>
    </row>
    <row r="26" spans="1:17" ht="13.5" customHeight="1">
      <c r="A26" s="38">
        <v>20</v>
      </c>
      <c r="B26" s="79" t="s">
        <v>23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22">
        <f>DEĞERLENDİRME!W46</f>
        <v>0</v>
      </c>
      <c r="Q26" s="37" t="e">
        <f>J5*P26/P5</f>
        <v>#DIV/0!</v>
      </c>
    </row>
    <row r="27" spans="1:17" ht="13.5" customHeight="1">
      <c r="A27" s="38">
        <v>21</v>
      </c>
      <c r="B27" s="79" t="s">
        <v>24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22">
        <f>DEĞERLENDİRME!X46</f>
        <v>0</v>
      </c>
      <c r="Q27" s="37" t="e">
        <f>J5*P27/P5</f>
        <v>#DIV/0!</v>
      </c>
    </row>
    <row r="28" spans="1:17" ht="13.5" customHeight="1">
      <c r="A28" s="38">
        <v>22</v>
      </c>
      <c r="B28" s="79" t="s">
        <v>25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22">
        <f>DEĞERLENDİRME!Y46</f>
        <v>0</v>
      </c>
      <c r="Q28" s="37" t="e">
        <f>J5*P28/P5</f>
        <v>#DIV/0!</v>
      </c>
    </row>
    <row r="29" spans="1:17" ht="13.5" customHeight="1">
      <c r="A29" s="38">
        <v>23</v>
      </c>
      <c r="B29" s="79" t="s">
        <v>26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22">
        <f>DEĞERLENDİRME!Z46</f>
        <v>0</v>
      </c>
      <c r="Q29" s="37" t="e">
        <f>J5*P29/P5</f>
        <v>#DIV/0!</v>
      </c>
    </row>
    <row r="30" spans="1:17" ht="13.5" customHeight="1">
      <c r="A30" s="38">
        <v>24</v>
      </c>
      <c r="B30" s="79" t="s">
        <v>27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22">
        <f>DEĞERLENDİRME!AA46</f>
        <v>0</v>
      </c>
      <c r="Q30" s="37" t="e">
        <f>J5*P30/P5</f>
        <v>#DIV/0!</v>
      </c>
    </row>
    <row r="31" spans="1:17" ht="13.5" customHeight="1">
      <c r="A31" s="38">
        <v>25</v>
      </c>
      <c r="B31" s="79" t="s">
        <v>28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22">
        <f>DEĞERLENDİRME!AB46</f>
        <v>0</v>
      </c>
      <c r="Q31" s="37" t="e">
        <f>J5*P31/P5</f>
        <v>#DIV/0!</v>
      </c>
    </row>
    <row r="32" spans="1:17" ht="13.5" customHeight="1">
      <c r="A32" s="38">
        <v>26</v>
      </c>
      <c r="B32" s="79" t="s">
        <v>29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22">
        <f>DEĞERLENDİRME!AC46</f>
        <v>0</v>
      </c>
      <c r="Q32" s="37" t="e">
        <f>J5*P32/P5</f>
        <v>#DIV/0!</v>
      </c>
    </row>
    <row r="33" spans="1:17" ht="13.5" customHeight="1">
      <c r="A33" s="38">
        <v>27</v>
      </c>
      <c r="B33" s="79" t="s">
        <v>30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22">
        <f>DEĞERLENDİRME!AD46</f>
        <v>0</v>
      </c>
      <c r="Q33" s="37" t="e">
        <f>J5*P33/P5</f>
        <v>#DIV/0!</v>
      </c>
    </row>
    <row r="34" spans="1:17" ht="13.5" customHeight="1">
      <c r="A34" s="38">
        <v>28</v>
      </c>
      <c r="B34" s="79" t="s">
        <v>31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22">
        <f>DEĞERLENDİRME!AE46</f>
        <v>0</v>
      </c>
      <c r="Q34" s="37" t="e">
        <f>J5*P34/P5</f>
        <v>#DIV/0!</v>
      </c>
    </row>
    <row r="35" spans="1:17" ht="13.5" customHeight="1">
      <c r="A35" s="38">
        <v>29</v>
      </c>
      <c r="B35" s="79" t="s">
        <v>32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22">
        <f>DEĞERLENDİRME!AF46</f>
        <v>0</v>
      </c>
      <c r="Q35" s="37" t="e">
        <f>J5*P35/P5</f>
        <v>#DIV/0!</v>
      </c>
    </row>
    <row r="36" spans="1:17" ht="13.5" customHeight="1">
      <c r="A36" s="38">
        <v>30</v>
      </c>
      <c r="B36" s="79" t="s">
        <v>33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22">
        <f>DEĞERLENDİRME!AG46</f>
        <v>0</v>
      </c>
      <c r="Q36" s="37" t="e">
        <f>J5*P36/P5</f>
        <v>#DIV/0!</v>
      </c>
    </row>
    <row r="37" spans="1:17" ht="13.5" customHeight="1">
      <c r="A37" s="38">
        <v>31</v>
      </c>
      <c r="B37" s="79" t="s">
        <v>34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22">
        <f>DEĞERLENDİRME!AH46</f>
        <v>0</v>
      </c>
      <c r="Q37" s="37" t="e">
        <f>J5*P37/P5</f>
        <v>#DIV/0!</v>
      </c>
    </row>
    <row r="38" spans="1:17" ht="13.5" customHeight="1">
      <c r="A38" s="38">
        <v>32</v>
      </c>
      <c r="B38" s="79" t="s">
        <v>35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22">
        <f>DEĞERLENDİRME!AI46</f>
        <v>0</v>
      </c>
      <c r="Q38" s="37" t="e">
        <f>J5*P38/P5</f>
        <v>#DIV/0!</v>
      </c>
    </row>
    <row r="39" spans="1:17" ht="13.5" customHeight="1">
      <c r="A39" s="38">
        <v>33</v>
      </c>
      <c r="B39" s="79" t="s">
        <v>36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22">
        <f>DEĞERLENDİRME!AJ46</f>
        <v>0</v>
      </c>
      <c r="Q39" s="37" t="e">
        <f>J5*P39/P5</f>
        <v>#DIV/0!</v>
      </c>
    </row>
    <row r="40" spans="1:17" ht="13.5" customHeight="1">
      <c r="A40" s="38">
        <v>34</v>
      </c>
      <c r="B40" s="79" t="s">
        <v>37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22">
        <f>DEĞERLENDİRME!AK46</f>
        <v>0</v>
      </c>
      <c r="Q40" s="37" t="e">
        <f>J5*P40/P5</f>
        <v>#DIV/0!</v>
      </c>
    </row>
    <row r="41" spans="1:17" ht="13.5" customHeight="1">
      <c r="A41" s="38">
        <v>35</v>
      </c>
      <c r="B41" s="79" t="s">
        <v>38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22">
        <f>DEĞERLENDİRME!AL46</f>
        <v>0</v>
      </c>
      <c r="Q41" s="37" t="e">
        <f>J5*P41/P5</f>
        <v>#DIV/0!</v>
      </c>
    </row>
    <row r="42" spans="1:17" ht="13.5" customHeight="1">
      <c r="A42" s="38">
        <v>36</v>
      </c>
      <c r="B42" s="79" t="s">
        <v>39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22">
        <f>DEĞERLENDİRME!AM46</f>
        <v>0</v>
      </c>
      <c r="Q42" s="37" t="e">
        <f>J5*P42/P5</f>
        <v>#DIV/0!</v>
      </c>
    </row>
    <row r="43" spans="1:17" ht="13.5" customHeight="1">
      <c r="A43" s="38">
        <v>37</v>
      </c>
      <c r="B43" s="89" t="s">
        <v>40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22">
        <f>DEĞERLENDİRME!AN46</f>
        <v>0</v>
      </c>
      <c r="Q43" s="37" t="e">
        <f>J5*P43/P5</f>
        <v>#DIV/0!</v>
      </c>
    </row>
    <row r="44" spans="1:17" ht="13.5" customHeight="1">
      <c r="A44" s="38">
        <v>38</v>
      </c>
      <c r="B44" s="89" t="s">
        <v>41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22">
        <f>DEĞERLENDİRME!AO46</f>
        <v>0</v>
      </c>
      <c r="Q44" s="37" t="e">
        <f>J5*P44/P5</f>
        <v>#DIV/0!</v>
      </c>
    </row>
    <row r="45" spans="1:17" ht="13.5" customHeight="1">
      <c r="A45" s="38">
        <v>39</v>
      </c>
      <c r="B45" s="89" t="s">
        <v>42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22">
        <f>DEĞERLENDİRME!AP46</f>
        <v>0</v>
      </c>
      <c r="Q45" s="37" t="e">
        <f>J5*P45/P5</f>
        <v>#DIV/0!</v>
      </c>
    </row>
    <row r="46" spans="1:17" ht="13.5" customHeight="1">
      <c r="A46" s="38">
        <v>40</v>
      </c>
      <c r="B46" s="89" t="s">
        <v>43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22">
        <f>DEĞERLENDİRME!AQ46</f>
        <v>0</v>
      </c>
      <c r="Q46" s="37" t="e">
        <f>J5*P46/P5</f>
        <v>#DIV/0!</v>
      </c>
    </row>
    <row r="47" spans="1:17" ht="13.5" customHeight="1">
      <c r="A47" s="38">
        <v>41</v>
      </c>
      <c r="B47" s="89" t="s">
        <v>44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22">
        <f>DEĞERLENDİRME!AR46</f>
        <v>0</v>
      </c>
      <c r="Q47" s="37" t="e">
        <f>J5*P47/P5</f>
        <v>#DIV/0!</v>
      </c>
    </row>
    <row r="48" spans="1:17" ht="13.5" customHeight="1">
      <c r="A48" s="38">
        <v>42</v>
      </c>
      <c r="B48" s="89" t="s">
        <v>45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22">
        <f>DEĞERLENDİRME!AS46</f>
        <v>0</v>
      </c>
      <c r="Q48" s="37" t="e">
        <f>J5*P48/P5</f>
        <v>#DIV/0!</v>
      </c>
    </row>
    <row r="49" spans="1:17" ht="13.5" customHeight="1">
      <c r="A49" s="38">
        <v>43</v>
      </c>
      <c r="B49" s="89" t="s">
        <v>47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22">
        <f>DEĞERLENDİRME!AT46</f>
        <v>0</v>
      </c>
      <c r="Q49" s="37" t="e">
        <f>J5*P49/P5</f>
        <v>#DIV/0!</v>
      </c>
    </row>
    <row r="50" spans="1:17" ht="13.5" customHeight="1">
      <c r="A50" s="38">
        <v>44</v>
      </c>
      <c r="B50" s="89" t="s">
        <v>48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22">
        <f>DEĞERLENDİRME!AU46</f>
        <v>0</v>
      </c>
      <c r="Q50" s="37" t="e">
        <f>J5*P50/P5</f>
        <v>#DIV/0!</v>
      </c>
    </row>
    <row r="51" spans="1:17" ht="13.5" customHeight="1">
      <c r="A51" s="38">
        <v>45</v>
      </c>
      <c r="B51" s="89" t="s">
        <v>46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22">
        <f>DEĞERLENDİRME!AV46</f>
        <v>0</v>
      </c>
      <c r="Q51" s="37" t="e">
        <f>J5*P51/P5</f>
        <v>#DIV/0!</v>
      </c>
    </row>
    <row r="52" spans="1:17" ht="13.5" customHeight="1">
      <c r="A52" s="38">
        <v>46</v>
      </c>
      <c r="B52" s="89" t="s">
        <v>49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22">
        <f>DEĞERLENDİRME!AW46</f>
        <v>0</v>
      </c>
      <c r="Q52" s="37" t="e">
        <f>J5*P52/P5</f>
        <v>#DIV/0!</v>
      </c>
    </row>
    <row r="53" spans="1:17" ht="13.5" customHeight="1">
      <c r="A53" s="38">
        <v>47</v>
      </c>
      <c r="B53" s="89" t="s">
        <v>50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22">
        <f>DEĞERLENDİRME!AX46</f>
        <v>0</v>
      </c>
      <c r="Q53" s="37" t="e">
        <f>J5*P53/P5</f>
        <v>#DIV/0!</v>
      </c>
    </row>
    <row r="54" spans="1:17" ht="13.5" customHeight="1">
      <c r="A54" s="38">
        <v>48</v>
      </c>
      <c r="B54" s="89" t="s">
        <v>51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22">
        <f>DEĞERLENDİRME!AY46</f>
        <v>0</v>
      </c>
      <c r="Q54" s="37" t="e">
        <f>J5*P54/P5</f>
        <v>#DIV/0!</v>
      </c>
    </row>
    <row r="55" spans="1:17">
      <c r="A55" s="38">
        <v>49</v>
      </c>
      <c r="B55" s="89" t="s">
        <v>52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22">
        <f>DEĞERLENDİRME!AZ46</f>
        <v>0</v>
      </c>
      <c r="Q55" s="37" t="e">
        <f>J5*P55/P5</f>
        <v>#DIV/0!</v>
      </c>
    </row>
    <row r="56" spans="1:17" ht="13.5" thickBot="1">
      <c r="A56" s="39">
        <v>50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23">
        <f>DEĞERLENDİRME!BA46</f>
        <v>0</v>
      </c>
      <c r="Q56" s="37" t="e">
        <f>J5*P56/P5</f>
        <v>#DIV/0!</v>
      </c>
    </row>
    <row r="57" spans="1:17" ht="15" customHeight="1" thickBot="1">
      <c r="A57" s="147" t="s">
        <v>84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9"/>
    </row>
    <row r="58" spans="1:17" ht="13.5" thickTop="1"/>
  </sheetData>
  <mergeCells count="67">
    <mergeCell ref="A2:F2"/>
    <mergeCell ref="G2:J2"/>
    <mergeCell ref="K2:M2"/>
    <mergeCell ref="N2:Q2"/>
    <mergeCell ref="B46:O46"/>
    <mergeCell ref="B47:O47"/>
    <mergeCell ref="B48:O48"/>
    <mergeCell ref="B44:O44"/>
    <mergeCell ref="B45:O45"/>
    <mergeCell ref="B38:O38"/>
    <mergeCell ref="B39:O39"/>
    <mergeCell ref="B40:O40"/>
    <mergeCell ref="B41:O41"/>
    <mergeCell ref="B49:O49"/>
    <mergeCell ref="B56:O56"/>
    <mergeCell ref="A57:Q57"/>
    <mergeCell ref="B50:O50"/>
    <mergeCell ref="B51:O51"/>
    <mergeCell ref="B52:O52"/>
    <mergeCell ref="B53:O53"/>
    <mergeCell ref="B54:O54"/>
    <mergeCell ref="B55:O55"/>
    <mergeCell ref="B42:O42"/>
    <mergeCell ref="B43:O43"/>
    <mergeCell ref="B34:O34"/>
    <mergeCell ref="B35:O35"/>
    <mergeCell ref="B36:O36"/>
    <mergeCell ref="B37:O37"/>
    <mergeCell ref="B28:O28"/>
    <mergeCell ref="B29:O29"/>
    <mergeCell ref="B30:O30"/>
    <mergeCell ref="B31:O31"/>
    <mergeCell ref="B32:O32"/>
    <mergeCell ref="B33:O33"/>
    <mergeCell ref="B22:O22"/>
    <mergeCell ref="B23:O23"/>
    <mergeCell ref="B24:O24"/>
    <mergeCell ref="B25:O25"/>
    <mergeCell ref="B26:O26"/>
    <mergeCell ref="B27:O27"/>
    <mergeCell ref="B16:O16"/>
    <mergeCell ref="B17:O17"/>
    <mergeCell ref="B18:O18"/>
    <mergeCell ref="B19:O19"/>
    <mergeCell ref="B20:O20"/>
    <mergeCell ref="B21:O21"/>
    <mergeCell ref="B10:O10"/>
    <mergeCell ref="B11:O11"/>
    <mergeCell ref="B12:O12"/>
    <mergeCell ref="B13:O13"/>
    <mergeCell ref="B14:O14"/>
    <mergeCell ref="B15:O15"/>
    <mergeCell ref="B9:O9"/>
    <mergeCell ref="A3:Q3"/>
    <mergeCell ref="A4:D4"/>
    <mergeCell ref="E4:L4"/>
    <mergeCell ref="M4:O4"/>
    <mergeCell ref="P4:Q4"/>
    <mergeCell ref="A5:B5"/>
    <mergeCell ref="P5:Q5"/>
    <mergeCell ref="B6:O6"/>
    <mergeCell ref="M5:O5"/>
    <mergeCell ref="C5:D5"/>
    <mergeCell ref="E5:I5"/>
    <mergeCell ref="J5:L5"/>
    <mergeCell ref="B7:O7"/>
    <mergeCell ref="B8:O8"/>
  </mergeCells>
  <phoneticPr fontId="1" type="noConversion"/>
  <printOptions horizontalCentered="1" verticalCentered="1"/>
  <pageMargins left="0.78740157480314965" right="0" top="0" bottom="0" header="0" footer="0"/>
  <pageSetup paperSize="9" orientation="portrait" horizontalDpi="4294967294" verticalDpi="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 enableFormatConditionsCalculation="0">
    <tabColor indexed="13"/>
  </sheetPr>
  <dimension ref="A1:Q58"/>
  <sheetViews>
    <sheetView showZeros="0" workbookViewId="0">
      <pane ySplit="6" topLeftCell="A7" activePane="bottomLeft" state="frozenSplit"/>
      <selection pane="bottomLeft" activeCell="A2" sqref="A2:F2"/>
    </sheetView>
  </sheetViews>
  <sheetFormatPr defaultColWidth="4.7109375" defaultRowHeight="12.75"/>
  <cols>
    <col min="1" max="1" width="7.140625" customWidth="1"/>
    <col min="2" max="15" width="4.7109375" customWidth="1"/>
    <col min="16" max="16" width="7.140625" customWidth="1"/>
    <col min="17" max="17" width="7.28515625" customWidth="1"/>
  </cols>
  <sheetData>
    <row r="1" spans="1:17" ht="37.5" customHeight="1" thickBot="1"/>
    <row r="2" spans="1:17" ht="18.75" customHeight="1" thickTop="1" thickBot="1">
      <c r="A2" s="152" t="str">
        <f>'ANA SAYFA'!C3</f>
        <v>PROF.DR.ÖMER DİNÇER İLKOKULU</v>
      </c>
      <c r="B2" s="153"/>
      <c r="C2" s="153"/>
      <c r="D2" s="153"/>
      <c r="E2" s="153"/>
      <c r="F2" s="153"/>
      <c r="G2" s="154" t="s">
        <v>74</v>
      </c>
      <c r="H2" s="154"/>
      <c r="I2" s="154"/>
      <c r="J2" s="154"/>
      <c r="K2" s="155" t="str">
        <f>'ANA SAYFA'!C4</f>
        <v>2016-2017</v>
      </c>
      <c r="L2" s="155"/>
      <c r="M2" s="155"/>
      <c r="N2" s="156" t="s">
        <v>73</v>
      </c>
      <c r="O2" s="156"/>
      <c r="P2" s="156"/>
      <c r="Q2" s="157"/>
    </row>
    <row r="3" spans="1:17" ht="15" customHeight="1" thickBot="1">
      <c r="A3" s="158" t="s">
        <v>67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5" customHeight="1" thickBot="1">
      <c r="A4" s="161" t="s">
        <v>62</v>
      </c>
      <c r="B4" s="162"/>
      <c r="C4" s="162"/>
      <c r="D4" s="163"/>
      <c r="E4" s="164">
        <f>'ANA SAYFA'!C12</f>
        <v>0</v>
      </c>
      <c r="F4" s="165"/>
      <c r="G4" s="165"/>
      <c r="H4" s="165"/>
      <c r="I4" s="165"/>
      <c r="J4" s="165"/>
      <c r="K4" s="165"/>
      <c r="L4" s="166"/>
      <c r="M4" s="150" t="s">
        <v>59</v>
      </c>
      <c r="N4" s="151"/>
      <c r="O4" s="151"/>
      <c r="P4" s="167">
        <f>'ANA SAYFA'!C7</f>
        <v>0</v>
      </c>
      <c r="Q4" s="168"/>
    </row>
    <row r="5" spans="1:17" ht="15" customHeight="1" thickBot="1">
      <c r="A5" s="161" t="s">
        <v>63</v>
      </c>
      <c r="B5" s="162"/>
      <c r="C5" s="162"/>
      <c r="D5" s="163"/>
      <c r="E5" s="164">
        <f>'ANA SAYFA'!C10</f>
        <v>0</v>
      </c>
      <c r="F5" s="165"/>
      <c r="G5" s="165"/>
      <c r="H5" s="166"/>
      <c r="I5" s="151" t="s">
        <v>61</v>
      </c>
      <c r="J5" s="151"/>
      <c r="K5" s="151"/>
      <c r="L5" s="175"/>
      <c r="M5" s="164">
        <f>'ANA SAYFA'!C11</f>
        <v>0</v>
      </c>
      <c r="N5" s="165"/>
      <c r="O5" s="165"/>
      <c r="P5" s="169" t="s">
        <v>53</v>
      </c>
      <c r="Q5" s="171" t="s">
        <v>54</v>
      </c>
    </row>
    <row r="6" spans="1:17" ht="15" customHeight="1" thickBot="1">
      <c r="A6" s="35" t="s">
        <v>2</v>
      </c>
      <c r="B6" s="173" t="s">
        <v>3</v>
      </c>
      <c r="C6" s="174"/>
      <c r="D6" s="174"/>
      <c r="E6" s="174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70"/>
      <c r="Q6" s="172"/>
    </row>
    <row r="7" spans="1:17">
      <c r="A7" s="36">
        <v>1</v>
      </c>
      <c r="B7" s="97" t="s">
        <v>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18"/>
      <c r="Q7" s="68" t="e">
        <f>E5*P7/M5</f>
        <v>#DIV/0!</v>
      </c>
    </row>
    <row r="8" spans="1:17">
      <c r="A8" s="38">
        <v>2</v>
      </c>
      <c r="B8" s="79" t="s">
        <v>5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19"/>
      <c r="Q8" s="68" t="e">
        <f>E5*P8/M5</f>
        <v>#DIV/0!</v>
      </c>
    </row>
    <row r="9" spans="1:17">
      <c r="A9" s="38">
        <v>3</v>
      </c>
      <c r="B9" s="79" t="s">
        <v>6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19"/>
      <c r="Q9" s="68" t="e">
        <f>E5*P9/M5</f>
        <v>#DIV/0!</v>
      </c>
    </row>
    <row r="10" spans="1:17">
      <c r="A10" s="38">
        <v>4</v>
      </c>
      <c r="B10" s="79" t="s">
        <v>7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19"/>
      <c r="Q10" s="68" t="e">
        <f>E5*P10/M5</f>
        <v>#DIV/0!</v>
      </c>
    </row>
    <row r="11" spans="1:17">
      <c r="A11" s="38">
        <v>5</v>
      </c>
      <c r="B11" s="79" t="s">
        <v>8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19"/>
      <c r="Q11" s="68" t="e">
        <f>E5*P11/M5</f>
        <v>#DIV/0!</v>
      </c>
    </row>
    <row r="12" spans="1:17">
      <c r="A12" s="38">
        <v>6</v>
      </c>
      <c r="B12" s="79" t="s">
        <v>9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19"/>
      <c r="Q12" s="68" t="e">
        <f>E5*P12/M5</f>
        <v>#DIV/0!</v>
      </c>
    </row>
    <row r="13" spans="1:17">
      <c r="A13" s="38">
        <v>7</v>
      </c>
      <c r="B13" s="79" t="s">
        <v>10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19"/>
      <c r="Q13" s="68" t="e">
        <f>E5*P13/M5</f>
        <v>#DIV/0!</v>
      </c>
    </row>
    <row r="14" spans="1:17">
      <c r="A14" s="38">
        <v>8</v>
      </c>
      <c r="B14" s="79" t="s">
        <v>13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19"/>
      <c r="Q14" s="68" t="e">
        <f>E5*P14/M5</f>
        <v>#DIV/0!</v>
      </c>
    </row>
    <row r="15" spans="1:17">
      <c r="A15" s="38">
        <v>9</v>
      </c>
      <c r="B15" s="79" t="s">
        <v>11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9"/>
      <c r="Q15" s="68" t="e">
        <f>E5*P15/M5</f>
        <v>#DIV/0!</v>
      </c>
    </row>
    <row r="16" spans="1:17">
      <c r="A16" s="38">
        <v>10</v>
      </c>
      <c r="B16" s="79" t="s">
        <v>12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9"/>
      <c r="Q16" s="68" t="e">
        <f>E5*P16/M5</f>
        <v>#DIV/0!</v>
      </c>
    </row>
    <row r="17" spans="1:17">
      <c r="A17" s="38">
        <v>11</v>
      </c>
      <c r="B17" s="79" t="s">
        <v>14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19"/>
      <c r="Q17" s="68" t="e">
        <f>E5*P17/M5</f>
        <v>#DIV/0!</v>
      </c>
    </row>
    <row r="18" spans="1:17">
      <c r="A18" s="38">
        <v>12</v>
      </c>
      <c r="B18" s="79" t="s">
        <v>15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19"/>
      <c r="Q18" s="68" t="e">
        <f>E5*P18/M5</f>
        <v>#DIV/0!</v>
      </c>
    </row>
    <row r="19" spans="1:17">
      <c r="A19" s="38">
        <v>13</v>
      </c>
      <c r="B19" s="79" t="s">
        <v>16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19"/>
      <c r="Q19" s="68" t="e">
        <f>E5*P19/M5</f>
        <v>#DIV/0!</v>
      </c>
    </row>
    <row r="20" spans="1:17">
      <c r="A20" s="38">
        <v>14</v>
      </c>
      <c r="B20" s="79" t="s">
        <v>17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19"/>
      <c r="Q20" s="68" t="e">
        <f>E5*P20/M5</f>
        <v>#DIV/0!</v>
      </c>
    </row>
    <row r="21" spans="1:17">
      <c r="A21" s="38">
        <v>15</v>
      </c>
      <c r="B21" s="79" t="s">
        <v>18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19"/>
      <c r="Q21" s="68" t="e">
        <f>E5*P21/M5</f>
        <v>#DIV/0!</v>
      </c>
    </row>
    <row r="22" spans="1:17">
      <c r="A22" s="38">
        <v>16</v>
      </c>
      <c r="B22" s="79" t="s">
        <v>19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19"/>
      <c r="Q22" s="68" t="e">
        <f>E5*P22/M5</f>
        <v>#DIV/0!</v>
      </c>
    </row>
    <row r="23" spans="1:17">
      <c r="A23" s="38">
        <v>17</v>
      </c>
      <c r="B23" s="79" t="s">
        <v>20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19"/>
      <c r="Q23" s="68" t="e">
        <f>E5*P23/M5</f>
        <v>#DIV/0!</v>
      </c>
    </row>
    <row r="24" spans="1:17">
      <c r="A24" s="38">
        <v>18</v>
      </c>
      <c r="B24" s="79" t="s">
        <v>21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19"/>
      <c r="Q24" s="68" t="e">
        <f>E5*P24/M5</f>
        <v>#DIV/0!</v>
      </c>
    </row>
    <row r="25" spans="1:17">
      <c r="A25" s="38">
        <v>19</v>
      </c>
      <c r="B25" s="79" t="s">
        <v>22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19"/>
      <c r="Q25" s="68" t="e">
        <f>E5*P25/M5</f>
        <v>#DIV/0!</v>
      </c>
    </row>
    <row r="26" spans="1:17">
      <c r="A26" s="38">
        <v>20</v>
      </c>
      <c r="B26" s="79" t="s">
        <v>23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19"/>
      <c r="Q26" s="68" t="e">
        <f>E5*P26/M5</f>
        <v>#DIV/0!</v>
      </c>
    </row>
    <row r="27" spans="1:17">
      <c r="A27" s="38">
        <v>21</v>
      </c>
      <c r="B27" s="79" t="s">
        <v>24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9"/>
      <c r="Q27" s="68" t="e">
        <f>E5*P27/M5</f>
        <v>#DIV/0!</v>
      </c>
    </row>
    <row r="28" spans="1:17">
      <c r="A28" s="38">
        <v>22</v>
      </c>
      <c r="B28" s="79" t="s">
        <v>25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9"/>
      <c r="Q28" s="68" t="e">
        <f>E5*P28/M5</f>
        <v>#DIV/0!</v>
      </c>
    </row>
    <row r="29" spans="1:17">
      <c r="A29" s="38">
        <v>23</v>
      </c>
      <c r="B29" s="79" t="s">
        <v>26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9"/>
      <c r="Q29" s="68" t="e">
        <f>E5*P29/M5</f>
        <v>#DIV/0!</v>
      </c>
    </row>
    <row r="30" spans="1:17">
      <c r="A30" s="38">
        <v>24</v>
      </c>
      <c r="B30" s="79" t="s">
        <v>27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9"/>
      <c r="Q30" s="68" t="e">
        <f>E5*P30/M5</f>
        <v>#DIV/0!</v>
      </c>
    </row>
    <row r="31" spans="1:17">
      <c r="A31" s="38">
        <v>25</v>
      </c>
      <c r="B31" s="79" t="s">
        <v>28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19"/>
      <c r="Q31" s="68" t="e">
        <f>E5*P31/M5</f>
        <v>#DIV/0!</v>
      </c>
    </row>
    <row r="32" spans="1:17">
      <c r="A32" s="38">
        <v>26</v>
      </c>
      <c r="B32" s="79" t="s">
        <v>29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19"/>
      <c r="Q32" s="68" t="e">
        <f>E5*P32/M5</f>
        <v>#DIV/0!</v>
      </c>
    </row>
    <row r="33" spans="1:17">
      <c r="A33" s="38">
        <v>27</v>
      </c>
      <c r="B33" s="79" t="s">
        <v>30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19"/>
      <c r="Q33" s="68" t="e">
        <f>E5*P33/M5</f>
        <v>#DIV/0!</v>
      </c>
    </row>
    <row r="34" spans="1:17">
      <c r="A34" s="38">
        <v>28</v>
      </c>
      <c r="B34" s="79" t="s">
        <v>31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19"/>
      <c r="Q34" s="68" t="e">
        <f>E5*P34/M5</f>
        <v>#DIV/0!</v>
      </c>
    </row>
    <row r="35" spans="1:17">
      <c r="A35" s="38">
        <v>29</v>
      </c>
      <c r="B35" s="79" t="s">
        <v>32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19"/>
      <c r="Q35" s="68" t="e">
        <f>E5*P35/M5</f>
        <v>#DIV/0!</v>
      </c>
    </row>
    <row r="36" spans="1:17">
      <c r="A36" s="38">
        <v>30</v>
      </c>
      <c r="B36" s="79" t="s">
        <v>33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19"/>
      <c r="Q36" s="68" t="e">
        <f>E5*P36/M5</f>
        <v>#DIV/0!</v>
      </c>
    </row>
    <row r="37" spans="1:17">
      <c r="A37" s="38">
        <v>31</v>
      </c>
      <c r="B37" s="79" t="s">
        <v>34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19"/>
      <c r="Q37" s="68" t="e">
        <f>E5*P37/M5</f>
        <v>#DIV/0!</v>
      </c>
    </row>
    <row r="38" spans="1:17">
      <c r="A38" s="38">
        <v>32</v>
      </c>
      <c r="B38" s="79" t="s">
        <v>35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19"/>
      <c r="Q38" s="68" t="e">
        <f>E5*P38/M5</f>
        <v>#DIV/0!</v>
      </c>
    </row>
    <row r="39" spans="1:17">
      <c r="A39" s="38">
        <v>33</v>
      </c>
      <c r="B39" s="79" t="s">
        <v>36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19"/>
      <c r="Q39" s="68" t="e">
        <f>E5*P39/M5</f>
        <v>#DIV/0!</v>
      </c>
    </row>
    <row r="40" spans="1:17">
      <c r="A40" s="38">
        <v>34</v>
      </c>
      <c r="B40" s="79" t="s">
        <v>37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19"/>
      <c r="Q40" s="68" t="e">
        <f>E5*P40/M5</f>
        <v>#DIV/0!</v>
      </c>
    </row>
    <row r="41" spans="1:17">
      <c r="A41" s="38">
        <v>35</v>
      </c>
      <c r="B41" s="79" t="s">
        <v>38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19"/>
      <c r="Q41" s="68" t="e">
        <f>E5*P41/M5</f>
        <v>#DIV/0!</v>
      </c>
    </row>
    <row r="42" spans="1:17">
      <c r="A42" s="38">
        <v>36</v>
      </c>
      <c r="B42" s="79" t="s">
        <v>39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19"/>
      <c r="Q42" s="68" t="e">
        <f>E5*P42/M5</f>
        <v>#DIV/0!</v>
      </c>
    </row>
    <row r="43" spans="1:17">
      <c r="A43" s="38">
        <v>37</v>
      </c>
      <c r="B43" s="89" t="s">
        <v>40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19"/>
      <c r="Q43" s="68" t="e">
        <f>E5*P43/M5</f>
        <v>#DIV/0!</v>
      </c>
    </row>
    <row r="44" spans="1:17">
      <c r="A44" s="38">
        <v>38</v>
      </c>
      <c r="B44" s="89" t="s">
        <v>41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19"/>
      <c r="Q44" s="68" t="e">
        <f>E5*P44/M5</f>
        <v>#DIV/0!</v>
      </c>
    </row>
    <row r="45" spans="1:17">
      <c r="A45" s="38">
        <v>39</v>
      </c>
      <c r="B45" s="89" t="s">
        <v>42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9"/>
      <c r="Q45" s="68" t="e">
        <f>E5*P45/M5</f>
        <v>#DIV/0!</v>
      </c>
    </row>
    <row r="46" spans="1:17">
      <c r="A46" s="38">
        <v>40</v>
      </c>
      <c r="B46" s="89" t="s">
        <v>43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19"/>
      <c r="Q46" s="68" t="e">
        <f>E5*P46/M5</f>
        <v>#DIV/0!</v>
      </c>
    </row>
    <row r="47" spans="1:17">
      <c r="A47" s="38">
        <v>41</v>
      </c>
      <c r="B47" s="89" t="s">
        <v>44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19"/>
      <c r="Q47" s="68" t="e">
        <f>E5*P47/M5</f>
        <v>#DIV/0!</v>
      </c>
    </row>
    <row r="48" spans="1:17">
      <c r="A48" s="38">
        <v>42</v>
      </c>
      <c r="B48" s="89" t="s">
        <v>45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19"/>
      <c r="Q48" s="68" t="e">
        <f>E5*P48/M5</f>
        <v>#DIV/0!</v>
      </c>
    </row>
    <row r="49" spans="1:17">
      <c r="A49" s="38">
        <v>43</v>
      </c>
      <c r="B49" s="89" t="s">
        <v>47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9"/>
      <c r="Q49" s="68" t="e">
        <f>E5*P49/M5</f>
        <v>#DIV/0!</v>
      </c>
    </row>
    <row r="50" spans="1:17">
      <c r="A50" s="38">
        <v>44</v>
      </c>
      <c r="B50" s="89" t="s">
        <v>48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9"/>
      <c r="Q50" s="68" t="e">
        <f>E5*P50/M5</f>
        <v>#DIV/0!</v>
      </c>
    </row>
    <row r="51" spans="1:17">
      <c r="A51" s="38">
        <v>45</v>
      </c>
      <c r="B51" s="89" t="s">
        <v>46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9"/>
      <c r="Q51" s="68" t="e">
        <f>E5*P51/M5</f>
        <v>#DIV/0!</v>
      </c>
    </row>
    <row r="52" spans="1:17">
      <c r="A52" s="38">
        <v>46</v>
      </c>
      <c r="B52" s="89" t="s">
        <v>49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9"/>
      <c r="Q52" s="68" t="e">
        <f>E5*P52/M5</f>
        <v>#DIV/0!</v>
      </c>
    </row>
    <row r="53" spans="1:17">
      <c r="A53" s="38">
        <v>47</v>
      </c>
      <c r="B53" s="89" t="s">
        <v>50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9"/>
      <c r="Q53" s="68" t="e">
        <f>E5*P53/M5</f>
        <v>#DIV/0!</v>
      </c>
    </row>
    <row r="54" spans="1:17">
      <c r="A54" s="38">
        <v>48</v>
      </c>
      <c r="B54" s="89" t="s">
        <v>51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9"/>
      <c r="Q54" s="68" t="e">
        <f>E5*P54/M5</f>
        <v>#DIV/0!</v>
      </c>
    </row>
    <row r="55" spans="1:17">
      <c r="A55" s="38">
        <v>49</v>
      </c>
      <c r="B55" s="89" t="s">
        <v>52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9"/>
      <c r="Q55" s="68" t="e">
        <f>E5*P55/M5</f>
        <v>#DIV/0!</v>
      </c>
    </row>
    <row r="56" spans="1:17" ht="13.5" thickBot="1">
      <c r="A56" s="39">
        <v>50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20"/>
      <c r="Q56" s="68" t="e">
        <f>E5*P56/M5</f>
        <v>#DIV/0!</v>
      </c>
    </row>
    <row r="57" spans="1:17" ht="15" customHeight="1" thickBot="1">
      <c r="A57" s="147" t="s">
        <v>84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9"/>
    </row>
    <row r="58" spans="1:17" ht="13.5" thickTop="1"/>
  </sheetData>
  <mergeCells count="67">
    <mergeCell ref="B56:O56"/>
    <mergeCell ref="A57:Q57"/>
    <mergeCell ref="B52:O52"/>
    <mergeCell ref="B53:O53"/>
    <mergeCell ref="B54:O54"/>
    <mergeCell ref="B55:O55"/>
    <mergeCell ref="B50:O50"/>
    <mergeCell ref="B51:O51"/>
    <mergeCell ref="B44:O44"/>
    <mergeCell ref="B45:O45"/>
    <mergeCell ref="B46:O46"/>
    <mergeCell ref="B47:O47"/>
    <mergeCell ref="B48:O48"/>
    <mergeCell ref="B49:O49"/>
    <mergeCell ref="B38:O38"/>
    <mergeCell ref="B39:O39"/>
    <mergeCell ref="B40:O40"/>
    <mergeCell ref="B41:O41"/>
    <mergeCell ref="B42:O42"/>
    <mergeCell ref="B43:O43"/>
    <mergeCell ref="B32:O32"/>
    <mergeCell ref="B33:O33"/>
    <mergeCell ref="B34:O34"/>
    <mergeCell ref="B35:O35"/>
    <mergeCell ref="B36:O36"/>
    <mergeCell ref="B37:O37"/>
    <mergeCell ref="B26:O26"/>
    <mergeCell ref="B27:O27"/>
    <mergeCell ref="B28:O28"/>
    <mergeCell ref="B29:O29"/>
    <mergeCell ref="B30:O30"/>
    <mergeCell ref="B31:O31"/>
    <mergeCell ref="B20:O20"/>
    <mergeCell ref="B21:O21"/>
    <mergeCell ref="B22:O22"/>
    <mergeCell ref="B23:O23"/>
    <mergeCell ref="B24:O24"/>
    <mergeCell ref="B25:O25"/>
    <mergeCell ref="B14:O14"/>
    <mergeCell ref="B15:O15"/>
    <mergeCell ref="B16:O16"/>
    <mergeCell ref="B17:O17"/>
    <mergeCell ref="B18:O18"/>
    <mergeCell ref="B19:O19"/>
    <mergeCell ref="B8:O8"/>
    <mergeCell ref="B9:O9"/>
    <mergeCell ref="B10:O10"/>
    <mergeCell ref="B11:O11"/>
    <mergeCell ref="B12:O12"/>
    <mergeCell ref="B13:O13"/>
    <mergeCell ref="P5:P6"/>
    <mergeCell ref="Q5:Q6"/>
    <mergeCell ref="B6:O6"/>
    <mergeCell ref="B7:O7"/>
    <mergeCell ref="A5:D5"/>
    <mergeCell ref="M5:O5"/>
    <mergeCell ref="I5:L5"/>
    <mergeCell ref="E5:H5"/>
    <mergeCell ref="A2:F2"/>
    <mergeCell ref="G2:J2"/>
    <mergeCell ref="K2:M2"/>
    <mergeCell ref="N2:Q2"/>
    <mergeCell ref="A3:Q3"/>
    <mergeCell ref="A4:D4"/>
    <mergeCell ref="E4:L4"/>
    <mergeCell ref="M4:O4"/>
    <mergeCell ref="P4:Q4"/>
  </mergeCells>
  <phoneticPr fontId="1" type="noConversion"/>
  <printOptions horizontalCentered="1" verticalCentered="1"/>
  <pageMargins left="0.59055118110236227" right="0" top="0" bottom="0" header="0" footer="0"/>
  <pageSetup paperSize="9" orientation="portrait" horizontalDpi="4294967294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ANA SAYFA</vt:lpstr>
      <vt:lpstr>ANKET</vt:lpstr>
      <vt:lpstr>DEĞERLENDİRME</vt:lpstr>
      <vt:lpstr>SINIF SONUCU</vt:lpstr>
      <vt:lpstr>OKUL SONUCU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H.Bayram CAN</dc:creator>
  <cp:lastModifiedBy>PC</cp:lastModifiedBy>
  <cp:lastPrinted>2006-12-15T16:00:27Z</cp:lastPrinted>
  <dcterms:created xsi:type="dcterms:W3CDTF">2006-02-10T16:19:51Z</dcterms:created>
  <dcterms:modified xsi:type="dcterms:W3CDTF">2017-06-14T00:04:09Z</dcterms:modified>
</cp:coreProperties>
</file>